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Maša\Documents\3. JAVNI POZIV 2026\PRILOGE\EKSRP SKLAD\"/>
    </mc:Choice>
  </mc:AlternateContent>
  <xr:revisionPtr revIDLastSave="0" documentId="8_{4E9DAB06-6B08-46E1-B93E-AE6D555574F0}" xr6:coauthVersionLast="47" xr6:coauthVersionMax="47" xr10:uidLastSave="{00000000-0000-0000-0000-000000000000}"/>
  <bookViews>
    <workbookView xWindow="-110" yWindow="-110" windowWidth="19420" windowHeight="10420" activeTab="4" xr2:uid="{00000000-000D-0000-FFFF-FFFF00000000}"/>
  </bookViews>
  <sheets>
    <sheet name="Skupni" sheetId="1" r:id="rId1"/>
    <sheet name="Vodilni partner" sheetId="3" r:id="rId2"/>
    <sheet name="Partner 1" sheetId="6" r:id="rId3"/>
    <sheet name="Partner 2" sheetId="5" r:id="rId4"/>
    <sheet name="Partner 3" sheetId="4" r:id="rId5"/>
    <sheet name="Podatki" sheetId="2" r:id="rId6"/>
  </sheets>
  <calcPr calcId="191029"/>
</workbook>
</file>

<file path=xl/calcChain.xml><?xml version="1.0" encoding="utf-8"?>
<calcChain xmlns="http://schemas.openxmlformats.org/spreadsheetml/2006/main">
  <c r="E60" i="4" l="1"/>
  <c r="D60" i="4"/>
  <c r="C60" i="4"/>
  <c r="B60" i="4"/>
  <c r="E60" i="6"/>
  <c r="D60" i="6"/>
  <c r="C60" i="6"/>
  <c r="B60" i="6"/>
  <c r="E60" i="3"/>
  <c r="D60" i="3"/>
  <c r="C60" i="3"/>
  <c r="B60" i="3"/>
  <c r="G52" i="4"/>
  <c r="H52" i="4" s="1"/>
  <c r="F52" i="4"/>
  <c r="F51" i="4"/>
  <c r="G51" i="4" s="1"/>
  <c r="H51" i="4" s="1"/>
  <c r="G50" i="4"/>
  <c r="H50" i="4" s="1"/>
  <c r="F50" i="4"/>
  <c r="F49" i="4"/>
  <c r="G49" i="4" s="1"/>
  <c r="H49" i="4" s="1"/>
  <c r="G48" i="4"/>
  <c r="H48" i="4" s="1"/>
  <c r="F48" i="4"/>
  <c r="F47" i="4"/>
  <c r="G47" i="4" s="1"/>
  <c r="H47" i="4" s="1"/>
  <c r="G46" i="4"/>
  <c r="H46" i="4" s="1"/>
  <c r="F46" i="4"/>
  <c r="F45" i="4"/>
  <c r="G45" i="4" s="1"/>
  <c r="H45" i="4" s="1"/>
  <c r="G44" i="4"/>
  <c r="H44" i="4" s="1"/>
  <c r="F44" i="4"/>
  <c r="F43" i="4"/>
  <c r="G43" i="4" s="1"/>
  <c r="H43" i="4" s="1"/>
  <c r="G42" i="4"/>
  <c r="H42" i="4" s="1"/>
  <c r="F42" i="4"/>
  <c r="F41" i="4"/>
  <c r="G41" i="4" s="1"/>
  <c r="H41" i="4" s="1"/>
  <c r="G40" i="4"/>
  <c r="H40" i="4" s="1"/>
  <c r="F40" i="4"/>
  <c r="F39" i="4"/>
  <c r="G39" i="4" s="1"/>
  <c r="H39" i="4" s="1"/>
  <c r="G38" i="4"/>
  <c r="H38" i="4" s="1"/>
  <c r="F38" i="4"/>
  <c r="F37" i="4"/>
  <c r="G37" i="4" s="1"/>
  <c r="H37" i="4" s="1"/>
  <c r="G36" i="4"/>
  <c r="H36" i="4" s="1"/>
  <c r="F36" i="4"/>
  <c r="F35" i="4"/>
  <c r="G35" i="4" s="1"/>
  <c r="H35" i="4" s="1"/>
  <c r="G34" i="4"/>
  <c r="H34" i="4" s="1"/>
  <c r="F34" i="4"/>
  <c r="F33" i="4"/>
  <c r="G33" i="4" s="1"/>
  <c r="G25" i="4"/>
  <c r="H25" i="4" s="1"/>
  <c r="F25" i="4"/>
  <c r="F24" i="4"/>
  <c r="G24" i="4" s="1"/>
  <c r="H24" i="4" s="1"/>
  <c r="G23" i="4"/>
  <c r="H23" i="4" s="1"/>
  <c r="F23" i="4"/>
  <c r="F22" i="4"/>
  <c r="G22" i="4" s="1"/>
  <c r="H22" i="4" s="1"/>
  <c r="G21" i="4"/>
  <c r="H21" i="4" s="1"/>
  <c r="F21" i="4"/>
  <c r="F20" i="4"/>
  <c r="G20" i="4" s="1"/>
  <c r="H20" i="4" s="1"/>
  <c r="G19" i="4"/>
  <c r="H19" i="4" s="1"/>
  <c r="F19" i="4"/>
  <c r="F18" i="4"/>
  <c r="G18" i="4" s="1"/>
  <c r="H18" i="4" s="1"/>
  <c r="G17" i="4"/>
  <c r="H17" i="4" s="1"/>
  <c r="F17" i="4"/>
  <c r="F16" i="4"/>
  <c r="G16" i="4" s="1"/>
  <c r="H16" i="4" s="1"/>
  <c r="G15" i="4"/>
  <c r="H15" i="4" s="1"/>
  <c r="F15" i="4"/>
  <c r="F14" i="4"/>
  <c r="G14" i="4" s="1"/>
  <c r="H14" i="4" s="1"/>
  <c r="G13" i="4"/>
  <c r="H13" i="4" s="1"/>
  <c r="F13" i="4"/>
  <c r="F12" i="4"/>
  <c r="G12" i="4" s="1"/>
  <c r="H12" i="4" s="1"/>
  <c r="G11" i="4"/>
  <c r="H11" i="4" s="1"/>
  <c r="F11" i="4"/>
  <c r="F10" i="4"/>
  <c r="G10" i="4" s="1"/>
  <c r="H10" i="4" s="1"/>
  <c r="G9" i="4"/>
  <c r="H9" i="4" s="1"/>
  <c r="F9" i="4"/>
  <c r="F8" i="4"/>
  <c r="G8" i="4" s="1"/>
  <c r="H8" i="4" s="1"/>
  <c r="G7" i="4"/>
  <c r="H7" i="4" s="1"/>
  <c r="F7" i="4"/>
  <c r="F6" i="4"/>
  <c r="G6" i="4" s="1"/>
  <c r="F52" i="5"/>
  <c r="G52" i="5" s="1"/>
  <c r="H52" i="5" s="1"/>
  <c r="F51" i="5"/>
  <c r="G51" i="5" s="1"/>
  <c r="H51" i="5" s="1"/>
  <c r="F50" i="5"/>
  <c r="G50" i="5" s="1"/>
  <c r="H50" i="5" s="1"/>
  <c r="G49" i="5"/>
  <c r="H49" i="5" s="1"/>
  <c r="F49" i="5"/>
  <c r="G48" i="5"/>
  <c r="H48" i="5" s="1"/>
  <c r="F48" i="5"/>
  <c r="F47" i="5"/>
  <c r="G47" i="5" s="1"/>
  <c r="H47" i="5" s="1"/>
  <c r="H46" i="5"/>
  <c r="G46" i="5"/>
  <c r="F46" i="5"/>
  <c r="H45" i="5"/>
  <c r="G45" i="5"/>
  <c r="F45" i="5"/>
  <c r="F44" i="5"/>
  <c r="G44" i="5" s="1"/>
  <c r="H44" i="5" s="1"/>
  <c r="F43" i="5"/>
  <c r="G43" i="5" s="1"/>
  <c r="H43" i="5" s="1"/>
  <c r="F42" i="5"/>
  <c r="G42" i="5" s="1"/>
  <c r="H42" i="5" s="1"/>
  <c r="G41" i="5"/>
  <c r="H41" i="5" s="1"/>
  <c r="F41" i="5"/>
  <c r="G40" i="5"/>
  <c r="H40" i="5" s="1"/>
  <c r="F40" i="5"/>
  <c r="F39" i="5"/>
  <c r="G39" i="5" s="1"/>
  <c r="H39" i="5" s="1"/>
  <c r="H38" i="5"/>
  <c r="G38" i="5"/>
  <c r="F38" i="5"/>
  <c r="H37" i="5"/>
  <c r="G37" i="5"/>
  <c r="F37" i="5"/>
  <c r="F36" i="5"/>
  <c r="G36" i="5" s="1"/>
  <c r="H36" i="5" s="1"/>
  <c r="F35" i="5"/>
  <c r="G35" i="5" s="1"/>
  <c r="H35" i="5" s="1"/>
  <c r="F34" i="5"/>
  <c r="G34" i="5" s="1"/>
  <c r="H34" i="5" s="1"/>
  <c r="G33" i="5"/>
  <c r="F33" i="5"/>
  <c r="F25" i="5"/>
  <c r="G25" i="5" s="1"/>
  <c r="H25" i="5" s="1"/>
  <c r="F24" i="5"/>
  <c r="G24" i="5" s="1"/>
  <c r="H24" i="5" s="1"/>
  <c r="F23" i="5"/>
  <c r="G23" i="5" s="1"/>
  <c r="H23" i="5" s="1"/>
  <c r="G22" i="5"/>
  <c r="H22" i="5" s="1"/>
  <c r="F22" i="5"/>
  <c r="G21" i="5"/>
  <c r="H21" i="5" s="1"/>
  <c r="F21" i="5"/>
  <c r="F20" i="5"/>
  <c r="G20" i="5" s="1"/>
  <c r="H20" i="5" s="1"/>
  <c r="H19" i="5"/>
  <c r="G19" i="5"/>
  <c r="F19" i="5"/>
  <c r="H18" i="5"/>
  <c r="G18" i="5"/>
  <c r="F18" i="5"/>
  <c r="F17" i="5"/>
  <c r="G17" i="5" s="1"/>
  <c r="H17" i="5" s="1"/>
  <c r="F16" i="5"/>
  <c r="G16" i="5" s="1"/>
  <c r="H16" i="5" s="1"/>
  <c r="F15" i="5"/>
  <c r="G15" i="5" s="1"/>
  <c r="H15" i="5" s="1"/>
  <c r="G14" i="5"/>
  <c r="H14" i="5" s="1"/>
  <c r="F14" i="5"/>
  <c r="G13" i="5"/>
  <c r="H13" i="5" s="1"/>
  <c r="F13" i="5"/>
  <c r="F12" i="5"/>
  <c r="G12" i="5" s="1"/>
  <c r="H12" i="5" s="1"/>
  <c r="H11" i="5"/>
  <c r="G11" i="5"/>
  <c r="F11" i="5"/>
  <c r="H10" i="5"/>
  <c r="G10" i="5"/>
  <c r="F10" i="5"/>
  <c r="F9" i="5"/>
  <c r="G9" i="5" s="1"/>
  <c r="H9" i="5" s="1"/>
  <c r="F8" i="5"/>
  <c r="G8" i="5" s="1"/>
  <c r="H8" i="5" s="1"/>
  <c r="F7" i="5"/>
  <c r="G7" i="5" s="1"/>
  <c r="H7" i="5" s="1"/>
  <c r="G6" i="5"/>
  <c r="F6" i="5"/>
  <c r="G52" i="6"/>
  <c r="H52" i="6" s="1"/>
  <c r="F52" i="6"/>
  <c r="F51" i="6"/>
  <c r="G51" i="6" s="1"/>
  <c r="H51" i="6" s="1"/>
  <c r="G50" i="6"/>
  <c r="H50" i="6" s="1"/>
  <c r="F50" i="6"/>
  <c r="H49" i="6"/>
  <c r="G49" i="6"/>
  <c r="F49" i="6"/>
  <c r="F48" i="6"/>
  <c r="G48" i="6" s="1"/>
  <c r="H48" i="6" s="1"/>
  <c r="F47" i="6"/>
  <c r="G47" i="6" s="1"/>
  <c r="H47" i="6" s="1"/>
  <c r="H46" i="6"/>
  <c r="G46" i="6"/>
  <c r="F46" i="6"/>
  <c r="F45" i="6"/>
  <c r="G45" i="6" s="1"/>
  <c r="H45" i="6" s="1"/>
  <c r="F44" i="6"/>
  <c r="G44" i="6" s="1"/>
  <c r="H44" i="6" s="1"/>
  <c r="F43" i="6"/>
  <c r="G43" i="6" s="1"/>
  <c r="H43" i="6" s="1"/>
  <c r="G42" i="6"/>
  <c r="H42" i="6" s="1"/>
  <c r="F42" i="6"/>
  <c r="G41" i="6"/>
  <c r="H41" i="6" s="1"/>
  <c r="F41" i="6"/>
  <c r="F40" i="6"/>
  <c r="G40" i="6" s="1"/>
  <c r="H40" i="6" s="1"/>
  <c r="F39" i="6"/>
  <c r="G39" i="6" s="1"/>
  <c r="H39" i="6" s="1"/>
  <c r="H38" i="6"/>
  <c r="G38" i="6"/>
  <c r="F38" i="6"/>
  <c r="F37" i="6"/>
  <c r="G37" i="6" s="1"/>
  <c r="H37" i="6" s="1"/>
  <c r="F36" i="6"/>
  <c r="G36" i="6" s="1"/>
  <c r="H36" i="6" s="1"/>
  <c r="F35" i="6"/>
  <c r="G35" i="6" s="1"/>
  <c r="H35" i="6" s="1"/>
  <c r="G34" i="6"/>
  <c r="H34" i="6" s="1"/>
  <c r="F34" i="6"/>
  <c r="G33" i="6"/>
  <c r="F33" i="6"/>
  <c r="F25" i="6"/>
  <c r="G25" i="6" s="1"/>
  <c r="H25" i="6" s="1"/>
  <c r="F24" i="6"/>
  <c r="G24" i="6" s="1"/>
  <c r="H24" i="6" s="1"/>
  <c r="G23" i="6"/>
  <c r="H23" i="6" s="1"/>
  <c r="F23" i="6"/>
  <c r="G22" i="6"/>
  <c r="H22" i="6" s="1"/>
  <c r="F22" i="6"/>
  <c r="F21" i="6"/>
  <c r="G21" i="6" s="1"/>
  <c r="H21" i="6" s="1"/>
  <c r="F20" i="6"/>
  <c r="G20" i="6" s="1"/>
  <c r="H20" i="6" s="1"/>
  <c r="H19" i="6"/>
  <c r="G19" i="6"/>
  <c r="F19" i="6"/>
  <c r="F18" i="6"/>
  <c r="G18" i="6" s="1"/>
  <c r="H18" i="6" s="1"/>
  <c r="F17" i="6"/>
  <c r="G17" i="6" s="1"/>
  <c r="H17" i="6" s="1"/>
  <c r="F16" i="6"/>
  <c r="G16" i="6" s="1"/>
  <c r="H16" i="6" s="1"/>
  <c r="G15" i="6"/>
  <c r="H15" i="6" s="1"/>
  <c r="F15" i="6"/>
  <c r="G14" i="6"/>
  <c r="H14" i="6" s="1"/>
  <c r="F14" i="6"/>
  <c r="F13" i="6"/>
  <c r="G13" i="6" s="1"/>
  <c r="H13" i="6" s="1"/>
  <c r="F12" i="6"/>
  <c r="G12" i="6" s="1"/>
  <c r="H12" i="6" s="1"/>
  <c r="H11" i="6"/>
  <c r="G11" i="6"/>
  <c r="F11" i="6"/>
  <c r="F10" i="6"/>
  <c r="G10" i="6" s="1"/>
  <c r="H10" i="6" s="1"/>
  <c r="F9" i="6"/>
  <c r="G9" i="6" s="1"/>
  <c r="H9" i="6" s="1"/>
  <c r="F8" i="6"/>
  <c r="G8" i="6" s="1"/>
  <c r="H8" i="6" s="1"/>
  <c r="G7" i="6"/>
  <c r="H7" i="6" s="1"/>
  <c r="F7" i="6"/>
  <c r="F6" i="6"/>
  <c r="G6" i="6" s="1"/>
  <c r="G52" i="3"/>
  <c r="H52" i="3" s="1"/>
  <c r="F52" i="3"/>
  <c r="F51" i="3"/>
  <c r="G51" i="3" s="1"/>
  <c r="H51" i="3" s="1"/>
  <c r="G50" i="3"/>
  <c r="H50" i="3" s="1"/>
  <c r="F50" i="3"/>
  <c r="H49" i="3"/>
  <c r="G49" i="3"/>
  <c r="F49" i="3"/>
  <c r="G48" i="3"/>
  <c r="H48" i="3" s="1"/>
  <c r="F48" i="3"/>
  <c r="F47" i="3"/>
  <c r="G47" i="3" s="1"/>
  <c r="H47" i="3" s="1"/>
  <c r="H46" i="3"/>
  <c r="G46" i="3"/>
  <c r="F46" i="3"/>
  <c r="F45" i="3"/>
  <c r="G45" i="3" s="1"/>
  <c r="H45" i="3" s="1"/>
  <c r="G44" i="3"/>
  <c r="H44" i="3" s="1"/>
  <c r="F44" i="3"/>
  <c r="F43" i="3"/>
  <c r="G43" i="3" s="1"/>
  <c r="H43" i="3" s="1"/>
  <c r="G42" i="3"/>
  <c r="H42" i="3" s="1"/>
  <c r="F42" i="3"/>
  <c r="H41" i="3"/>
  <c r="G41" i="3"/>
  <c r="F41" i="3"/>
  <c r="G40" i="3"/>
  <c r="H40" i="3" s="1"/>
  <c r="F40" i="3"/>
  <c r="F39" i="3"/>
  <c r="G39" i="3" s="1"/>
  <c r="H39" i="3" s="1"/>
  <c r="H38" i="3"/>
  <c r="G38" i="3"/>
  <c r="F38" i="3"/>
  <c r="F37" i="3"/>
  <c r="G37" i="3" s="1"/>
  <c r="H37" i="3" s="1"/>
  <c r="G36" i="3"/>
  <c r="H36" i="3" s="1"/>
  <c r="F36" i="3"/>
  <c r="F35" i="3"/>
  <c r="G35" i="3" s="1"/>
  <c r="H35" i="3" s="1"/>
  <c r="G34" i="3"/>
  <c r="H34" i="3" s="1"/>
  <c r="F34" i="3"/>
  <c r="H33" i="3"/>
  <c r="G33" i="3"/>
  <c r="F33" i="3"/>
  <c r="G25" i="3"/>
  <c r="H25" i="3" s="1"/>
  <c r="F25" i="3"/>
  <c r="F24" i="3"/>
  <c r="G24" i="3" s="1"/>
  <c r="H24" i="3" s="1"/>
  <c r="G23" i="3"/>
  <c r="H23" i="3" s="1"/>
  <c r="F23" i="3"/>
  <c r="H22" i="3"/>
  <c r="G22" i="3"/>
  <c r="F22" i="3"/>
  <c r="G21" i="3"/>
  <c r="H21" i="3" s="1"/>
  <c r="F21" i="3"/>
  <c r="F20" i="3"/>
  <c r="G20" i="3" s="1"/>
  <c r="H20" i="3" s="1"/>
  <c r="H19" i="3"/>
  <c r="G19" i="3"/>
  <c r="F19" i="3"/>
  <c r="F18" i="3"/>
  <c r="G18" i="3" s="1"/>
  <c r="H18" i="3" s="1"/>
  <c r="G17" i="3"/>
  <c r="H17" i="3" s="1"/>
  <c r="F17" i="3"/>
  <c r="F16" i="3"/>
  <c r="G16" i="3" s="1"/>
  <c r="H16" i="3" s="1"/>
  <c r="G15" i="3"/>
  <c r="H15" i="3" s="1"/>
  <c r="F15" i="3"/>
  <c r="H14" i="3"/>
  <c r="G14" i="3"/>
  <c r="F14" i="3"/>
  <c r="G13" i="3"/>
  <c r="H13" i="3" s="1"/>
  <c r="F13" i="3"/>
  <c r="F12" i="3"/>
  <c r="G12" i="3" s="1"/>
  <c r="H12" i="3" s="1"/>
  <c r="H11" i="3"/>
  <c r="G11" i="3"/>
  <c r="F11" i="3"/>
  <c r="F10" i="3"/>
  <c r="G10" i="3" s="1"/>
  <c r="H10" i="3" s="1"/>
  <c r="G9" i="3"/>
  <c r="H9" i="3" s="1"/>
  <c r="F9" i="3"/>
  <c r="F8" i="3"/>
  <c r="G8" i="3" s="1"/>
  <c r="H8" i="3" s="1"/>
  <c r="G7" i="3"/>
  <c r="H7" i="3" s="1"/>
  <c r="F7" i="3"/>
  <c r="H6" i="3"/>
  <c r="G6" i="3"/>
  <c r="F6" i="3"/>
  <c r="B60" i="5" l="1"/>
  <c r="G27" i="4"/>
  <c r="H6" i="4"/>
  <c r="G26" i="4"/>
  <c r="H26" i="4" s="1"/>
  <c r="G53" i="4"/>
  <c r="H53" i="4" s="1"/>
  <c r="H33" i="4"/>
  <c r="H54" i="4" s="1"/>
  <c r="H6" i="5"/>
  <c r="H33" i="5"/>
  <c r="G26" i="5"/>
  <c r="H26" i="5" s="1"/>
  <c r="G53" i="5"/>
  <c r="G53" i="6"/>
  <c r="H53" i="6" s="1"/>
  <c r="H6" i="6"/>
  <c r="H33" i="6"/>
  <c r="H54" i="6" s="1"/>
  <c r="G26" i="6"/>
  <c r="H26" i="6" s="1"/>
  <c r="G54" i="6"/>
  <c r="G26" i="3"/>
  <c r="H26" i="3" s="1"/>
  <c r="H27" i="3" s="1"/>
  <c r="G53" i="3"/>
  <c r="H53" i="3" s="1"/>
  <c r="H54" i="3" s="1"/>
  <c r="H53" i="5" l="1"/>
  <c r="H54" i="5" s="1"/>
  <c r="E60" i="5" s="1"/>
  <c r="C60" i="5"/>
  <c r="G54" i="4"/>
  <c r="H27" i="4"/>
  <c r="H27" i="5"/>
  <c r="G27" i="5"/>
  <c r="G54" i="5"/>
  <c r="D60" i="5" s="1"/>
  <c r="H27" i="6"/>
  <c r="G27" i="6"/>
  <c r="G27" i="3"/>
  <c r="G54" i="3"/>
  <c r="F33" i="1" l="1"/>
  <c r="G33" i="1" s="1"/>
  <c r="F6" i="1"/>
  <c r="G6" i="1" s="1"/>
  <c r="F52" i="1"/>
  <c r="G52" i="1" s="1"/>
  <c r="H52" i="1" s="1"/>
  <c r="F51" i="1"/>
  <c r="G51" i="1" s="1"/>
  <c r="H51" i="1" s="1"/>
  <c r="F50" i="1"/>
  <c r="G50" i="1" s="1"/>
  <c r="H50" i="1" s="1"/>
  <c r="F49" i="1"/>
  <c r="G49" i="1" s="1"/>
  <c r="H49" i="1" s="1"/>
  <c r="G48" i="1"/>
  <c r="H48" i="1" s="1"/>
  <c r="F48" i="1"/>
  <c r="F47" i="1"/>
  <c r="G47" i="1" s="1"/>
  <c r="H47" i="1" s="1"/>
  <c r="G46" i="1"/>
  <c r="H46" i="1" s="1"/>
  <c r="F46" i="1"/>
  <c r="F45" i="1"/>
  <c r="G45" i="1" s="1"/>
  <c r="H45" i="1" s="1"/>
  <c r="F44" i="1"/>
  <c r="G44" i="1" s="1"/>
  <c r="H44" i="1" s="1"/>
  <c r="F43" i="1"/>
  <c r="G43" i="1" s="1"/>
  <c r="H43" i="1" s="1"/>
  <c r="F42" i="1"/>
  <c r="G42" i="1" s="1"/>
  <c r="H42" i="1" s="1"/>
  <c r="F41" i="1"/>
  <c r="G41" i="1" s="1"/>
  <c r="H41" i="1" s="1"/>
  <c r="F40" i="1"/>
  <c r="G40" i="1" s="1"/>
  <c r="H40" i="1" s="1"/>
  <c r="F39" i="1"/>
  <c r="G39" i="1" s="1"/>
  <c r="H39" i="1" s="1"/>
  <c r="F38" i="1"/>
  <c r="G38" i="1" s="1"/>
  <c r="H38" i="1" s="1"/>
  <c r="F37" i="1"/>
  <c r="G37" i="1" s="1"/>
  <c r="H37" i="1" s="1"/>
  <c r="F36" i="1"/>
  <c r="G36" i="1" s="1"/>
  <c r="H36" i="1" s="1"/>
  <c r="F35" i="1"/>
  <c r="G35" i="1" s="1"/>
  <c r="H35" i="1" s="1"/>
  <c r="F34" i="1"/>
  <c r="G34" i="1" s="1"/>
  <c r="H34" i="1" s="1"/>
  <c r="F25" i="1"/>
  <c r="G25" i="1" s="1"/>
  <c r="H25" i="1" s="1"/>
  <c r="G24" i="1"/>
  <c r="H24" i="1" s="1"/>
  <c r="F24" i="1"/>
  <c r="F23" i="1"/>
  <c r="G23" i="1" s="1"/>
  <c r="H23" i="1" s="1"/>
  <c r="F22" i="1"/>
  <c r="G22" i="1" s="1"/>
  <c r="H22" i="1" s="1"/>
  <c r="F21" i="1"/>
  <c r="G21" i="1" s="1"/>
  <c r="H21" i="1" s="1"/>
  <c r="F20" i="1"/>
  <c r="G20" i="1" s="1"/>
  <c r="H20" i="1" s="1"/>
  <c r="F19" i="1"/>
  <c r="G19" i="1" s="1"/>
  <c r="H19" i="1" s="1"/>
  <c r="F18" i="1"/>
  <c r="G18" i="1" s="1"/>
  <c r="H18" i="1" s="1"/>
  <c r="F17" i="1"/>
  <c r="G17" i="1" s="1"/>
  <c r="H17" i="1" s="1"/>
  <c r="F16" i="1"/>
  <c r="G16" i="1" s="1"/>
  <c r="H16" i="1" s="1"/>
  <c r="F15" i="1"/>
  <c r="G15" i="1" s="1"/>
  <c r="H15" i="1" s="1"/>
  <c r="F14" i="1"/>
  <c r="G14" i="1" s="1"/>
  <c r="F13" i="1"/>
  <c r="G13" i="1" s="1"/>
  <c r="H13" i="1" s="1"/>
  <c r="F12" i="1"/>
  <c r="G12" i="1" s="1"/>
  <c r="H12" i="1" s="1"/>
  <c r="F11" i="1"/>
  <c r="G11" i="1" s="1"/>
  <c r="H11" i="1" s="1"/>
  <c r="G10" i="1"/>
  <c r="H10" i="1" s="1"/>
  <c r="F10" i="1"/>
  <c r="F9" i="1"/>
  <c r="G9" i="1" s="1"/>
  <c r="H9" i="1" s="1"/>
  <c r="F8" i="1"/>
  <c r="G8" i="1" s="1"/>
  <c r="H8" i="1" s="1"/>
  <c r="F7" i="1"/>
  <c r="G7" i="1" s="1"/>
  <c r="H7" i="1" s="1"/>
  <c r="H14" i="1" l="1"/>
  <c r="B60" i="1"/>
  <c r="G53" i="1"/>
  <c r="H33" i="1"/>
  <c r="G26" i="1"/>
  <c r="H26" i="1" s="1"/>
  <c r="H6" i="1"/>
  <c r="H53" i="1" l="1"/>
  <c r="C60" i="1"/>
  <c r="H54" i="1"/>
  <c r="G54" i="1"/>
  <c r="H27" i="1"/>
  <c r="G27" i="1"/>
  <c r="E60" i="1" l="1"/>
  <c r="D60" i="1"/>
</calcChain>
</file>

<file path=xl/sharedStrings.xml><?xml version="1.0" encoding="utf-8"?>
<sst xmlns="http://schemas.openxmlformats.org/spreadsheetml/2006/main" count="554" uniqueCount="36">
  <si>
    <t>VODILNI PARTNER/PARTNER (NAZIV), 1. FAZA</t>
  </si>
  <si>
    <t>VRSTA STROŠKA</t>
  </si>
  <si>
    <t>TIP DELA</t>
  </si>
  <si>
    <t>ŠT. OPRAVLJENIH UR NA PROJEKTU</t>
  </si>
  <si>
    <t>URNA POSTAVKA (EUR)</t>
  </si>
  <si>
    <t>SKUPNI UPRAVIČENI STROŠKI (EUR)</t>
  </si>
  <si>
    <t>ZNESEK SOFINANCIRANJA (EUR)</t>
  </si>
  <si>
    <t>ODSTOTEK SOFINANCIRANJA (80%)</t>
  </si>
  <si>
    <t>NSO - neposredni stroški osebja</t>
  </si>
  <si>
    <t>Izberi</t>
  </si>
  <si>
    <t>PRS - preostali stroški, ki niso stroški osebja (40 %)</t>
  </si>
  <si>
    <t>Preostale projektne aktivnosti</t>
  </si>
  <si>
    <t>SKUPAJ</t>
  </si>
  <si>
    <t>-</t>
  </si>
  <si>
    <t>Vodenje in koordinacija</t>
  </si>
  <si>
    <t>Strokovna in tehnična pomoč</t>
  </si>
  <si>
    <t>Izvajanje neindustrijske dejavnosti</t>
  </si>
  <si>
    <t>Prostovoljsko delo - organizacijsko</t>
  </si>
  <si>
    <t>Prostovoljsko delo - vsebinsko</t>
  </si>
  <si>
    <t>Prostovoljsko delo - drugo</t>
  </si>
  <si>
    <t>Kmet</t>
  </si>
  <si>
    <t>AKTIVNOST (2. FAZA)</t>
  </si>
  <si>
    <t>AKTIVNOST (1. FAZA)</t>
  </si>
  <si>
    <t>VODILNI PARTNER/PARTNER (NAZIV), 2. FAZA</t>
  </si>
  <si>
    <t xml:space="preserve">NAZIV PARTNERJA: </t>
  </si>
  <si>
    <t>VREDNOST PROJEKTA - SKUPAJ</t>
  </si>
  <si>
    <t xml:space="preserve">NAZIV PROJEKTA: </t>
  </si>
  <si>
    <t>VREDNOST PROJEKTA - VODILNI PARTNER</t>
  </si>
  <si>
    <t>VREDNOST PROJEKTA - PARTNER 1</t>
  </si>
  <si>
    <t>VREDNOST PROJEKTA - PARTNER 2</t>
  </si>
  <si>
    <t>VREDNOST PROJEKTA - PARTNER 3</t>
  </si>
  <si>
    <t>SKUPNI UPRAVIČENI NEPOSREDNI STROŠKI OSEBJA</t>
  </si>
  <si>
    <t>PREOSTALI STROŠKI, KI NISO STROŠKI OSEBJA (PAVŠALNA STOPNJA)</t>
  </si>
  <si>
    <t>3. JAVNI POZIV PARTNERSTVA LAS ZASAVJE (EKSRP)</t>
  </si>
  <si>
    <t>3. JAVNI POZIVPARTNERSTVA LAS ZASAVJE (EKSRP)</t>
  </si>
  <si>
    <t>3. JAVNI POZIV PARTNERSTVA LAS ZASAVJE(EKSRP)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</si>
</sst>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b/>
      <sz val="20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5" fillId="4" borderId="1" xfId="0" applyFont="1" applyFill="1" applyBorder="1"/>
    <xf numFmtId="0" fontId="5" fillId="0" borderId="2" xfId="0" applyFont="1" applyBorder="1"/>
    <xf numFmtId="2" fontId="5" fillId="0" borderId="2" xfId="0" applyNumberFormat="1" applyFont="1" applyBorder="1"/>
    <xf numFmtId="4" fontId="5" fillId="2" borderId="1" xfId="0" applyNumberFormat="1" applyFont="1" applyFill="1" applyBorder="1" applyAlignment="1" applyProtection="1">
      <alignment horizontal="center"/>
      <protection hidden="1"/>
    </xf>
    <xf numFmtId="3" fontId="5" fillId="2" borderId="1" xfId="0" applyNumberFormat="1" applyFont="1" applyFill="1" applyBorder="1" applyAlignment="1" applyProtection="1">
      <alignment horizontal="center"/>
      <protection hidden="1"/>
    </xf>
    <xf numFmtId="4" fontId="5" fillId="4" borderId="1" xfId="0" applyNumberFormat="1" applyFont="1" applyFill="1" applyBorder="1" applyAlignment="1" applyProtection="1">
      <alignment horizontal="right"/>
      <protection hidden="1"/>
    </xf>
    <xf numFmtId="0" fontId="4" fillId="2" borderId="3" xfId="0" applyFont="1" applyFill="1" applyBorder="1" applyProtection="1">
      <protection hidden="1"/>
    </xf>
    <xf numFmtId="4" fontId="4" fillId="2" borderId="3" xfId="0" applyNumberFormat="1" applyFont="1" applyFill="1" applyBorder="1" applyAlignment="1" applyProtection="1">
      <alignment horizontal="center"/>
      <protection hidden="1"/>
    </xf>
    <xf numFmtId="4" fontId="4" fillId="2" borderId="4" xfId="0" applyNumberFormat="1" applyFont="1" applyFill="1" applyBorder="1" applyAlignment="1" applyProtection="1">
      <alignment horizontal="center"/>
      <protection hidden="1"/>
    </xf>
    <xf numFmtId="4" fontId="4" fillId="0" borderId="0" xfId="0" applyNumberFormat="1" applyFont="1" applyProtection="1">
      <protection hidden="1"/>
    </xf>
    <xf numFmtId="0" fontId="5" fillId="4" borderId="1" xfId="0" applyFont="1" applyFill="1" applyBorder="1" applyProtection="1">
      <protection hidden="1"/>
    </xf>
    <xf numFmtId="4" fontId="5" fillId="3" borderId="1" xfId="0" applyNumberFormat="1" applyFont="1" applyFill="1" applyBorder="1" applyProtection="1">
      <protection locked="0"/>
    </xf>
    <xf numFmtId="0" fontId="4" fillId="3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4" borderId="6" xfId="0" applyFont="1" applyFill="1" applyBorder="1"/>
    <xf numFmtId="0" fontId="5" fillId="4" borderId="6" xfId="0" applyFont="1" applyFill="1" applyBorder="1" applyProtection="1">
      <protection locked="0"/>
    </xf>
    <xf numFmtId="3" fontId="5" fillId="3" borderId="6" xfId="0" applyNumberFormat="1" applyFont="1" applyFill="1" applyBorder="1" applyAlignment="1" applyProtection="1">
      <alignment horizontal="center"/>
      <protection locked="0"/>
    </xf>
    <xf numFmtId="4" fontId="6" fillId="4" borderId="6" xfId="0" applyNumberFormat="1" applyFont="1" applyFill="1" applyBorder="1" applyAlignment="1" applyProtection="1">
      <alignment horizontal="center" vertical="center"/>
      <protection hidden="1"/>
    </xf>
    <xf numFmtId="4" fontId="5" fillId="2" borderId="6" xfId="0" applyNumberFormat="1" applyFont="1" applyFill="1" applyBorder="1" applyAlignment="1" applyProtection="1">
      <alignment horizontal="center"/>
      <protection hidden="1"/>
    </xf>
    <xf numFmtId="3" fontId="5" fillId="2" borderId="6" xfId="0" applyNumberFormat="1" applyFont="1" applyFill="1" applyBorder="1" applyAlignment="1" applyProtection="1">
      <alignment horizontal="center"/>
      <protection hidden="1"/>
    </xf>
    <xf numFmtId="0" fontId="4" fillId="3" borderId="7" xfId="0" applyFont="1" applyFill="1" applyBorder="1" applyAlignment="1">
      <alignment horizontal="center" vertical="center" wrapText="1"/>
    </xf>
    <xf numFmtId="0" fontId="4" fillId="2" borderId="9" xfId="0" applyFont="1" applyFill="1" applyBorder="1" applyProtection="1">
      <protection hidden="1"/>
    </xf>
    <xf numFmtId="4" fontId="4" fillId="2" borderId="10" xfId="0" applyNumberFormat="1" applyFont="1" applyFill="1" applyBorder="1" applyAlignment="1" applyProtection="1">
      <alignment horizontal="center"/>
      <protection hidden="1"/>
    </xf>
    <xf numFmtId="4" fontId="4" fillId="2" borderId="5" xfId="0" applyNumberFormat="1" applyFont="1" applyFill="1" applyBorder="1" applyAlignment="1" applyProtection="1">
      <alignment horizontal="center"/>
      <protection hidden="1"/>
    </xf>
    <xf numFmtId="0" fontId="5" fillId="4" borderId="12" xfId="0" applyFont="1" applyFill="1" applyBorder="1"/>
    <xf numFmtId="4" fontId="5" fillId="3" borderId="12" xfId="0" applyNumberFormat="1" applyFont="1" applyFill="1" applyBorder="1" applyProtection="1">
      <protection locked="0"/>
    </xf>
    <xf numFmtId="4" fontId="5" fillId="4" borderId="13" xfId="0" applyNumberFormat="1" applyFont="1" applyFill="1" applyBorder="1" applyAlignment="1" applyProtection="1">
      <alignment horizontal="right"/>
      <protection hidden="1"/>
    </xf>
    <xf numFmtId="4" fontId="5" fillId="2" borderId="13" xfId="0" applyNumberFormat="1" applyFont="1" applyFill="1" applyBorder="1" applyAlignment="1" applyProtection="1">
      <alignment horizontal="center"/>
      <protection hidden="1"/>
    </xf>
    <xf numFmtId="3" fontId="5" fillId="2" borderId="12" xfId="0" applyNumberFormat="1" applyFont="1" applyFill="1" applyBorder="1" applyAlignment="1" applyProtection="1">
      <alignment horizontal="center"/>
      <protection hidden="1"/>
    </xf>
    <xf numFmtId="0" fontId="5" fillId="4" borderId="11" xfId="0" applyFont="1" applyFill="1" applyBorder="1"/>
    <xf numFmtId="0" fontId="5" fillId="4" borderId="11" xfId="0" applyFont="1" applyFill="1" applyBorder="1" applyProtection="1">
      <protection locked="0"/>
    </xf>
    <xf numFmtId="3" fontId="5" fillId="3" borderId="11" xfId="0" applyNumberFormat="1" applyFont="1" applyFill="1" applyBorder="1" applyAlignment="1" applyProtection="1">
      <alignment horizontal="center"/>
      <protection locked="0"/>
    </xf>
    <xf numFmtId="4" fontId="6" fillId="4" borderId="11" xfId="0" applyNumberFormat="1" applyFont="1" applyFill="1" applyBorder="1" applyAlignment="1" applyProtection="1">
      <alignment horizontal="center" vertical="center"/>
      <protection hidden="1"/>
    </xf>
    <xf numFmtId="4" fontId="5" fillId="2" borderId="11" xfId="0" applyNumberFormat="1" applyFont="1" applyFill="1" applyBorder="1" applyAlignment="1" applyProtection="1">
      <alignment horizontal="center"/>
      <protection hidden="1"/>
    </xf>
    <xf numFmtId="3" fontId="5" fillId="2" borderId="11" xfId="0" applyNumberFormat="1" applyFont="1" applyFill="1" applyBorder="1" applyAlignment="1" applyProtection="1">
      <alignment horizontal="center"/>
      <protection hidden="1"/>
    </xf>
    <xf numFmtId="0" fontId="4" fillId="4" borderId="6" xfId="0" applyFont="1" applyFill="1" applyBorder="1" applyAlignment="1" applyProtection="1">
      <alignment horizontal="center" vertical="center" wrapText="1"/>
      <protection hidden="1"/>
    </xf>
    <xf numFmtId="0" fontId="4" fillId="2" borderId="6" xfId="0" applyFont="1" applyFill="1" applyBorder="1" applyAlignment="1" applyProtection="1">
      <alignment horizontal="center" vertical="center" wrapText="1"/>
      <protection hidden="1"/>
    </xf>
    <xf numFmtId="0" fontId="5" fillId="4" borderId="6" xfId="0" applyFont="1" applyFill="1" applyBorder="1" applyProtection="1">
      <protection hidden="1"/>
    </xf>
    <xf numFmtId="0" fontId="5" fillId="4" borderId="11" xfId="0" applyFont="1" applyFill="1" applyBorder="1" applyProtection="1">
      <protection hidden="1"/>
    </xf>
    <xf numFmtId="0" fontId="7" fillId="5" borderId="8" xfId="0" applyFont="1" applyFill="1" applyBorder="1" applyProtection="1">
      <protection hidden="1"/>
    </xf>
    <xf numFmtId="0" fontId="0" fillId="0" borderId="0" xfId="0" applyProtection="1">
      <protection hidden="1"/>
    </xf>
    <xf numFmtId="0" fontId="5" fillId="3" borderId="7" xfId="0" applyFont="1" applyFill="1" applyBorder="1" applyAlignment="1" applyProtection="1">
      <alignment wrapText="1"/>
      <protection locked="0"/>
    </xf>
    <xf numFmtId="0" fontId="5" fillId="3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left"/>
      <protection locked="0"/>
    </xf>
    <xf numFmtId="0" fontId="3" fillId="0" borderId="8" xfId="0" applyFont="1" applyBorder="1" applyProtection="1">
      <protection locked="0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715530</xdr:colOff>
      <xdr:row>2</xdr:row>
      <xdr:rowOff>21359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8749FE6-8845-49EF-8665-3595579C6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4364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673100</xdr:colOff>
      <xdr:row>1</xdr:row>
      <xdr:rowOff>132542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F1521239-7E6E-497C-AA54-A5B46B737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46000" y="0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708932</xdr:colOff>
      <xdr:row>2</xdr:row>
      <xdr:rowOff>35379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78DEAD40-D9DE-4A8A-8ABD-438698E83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2714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807357</xdr:colOff>
      <xdr:row>0</xdr:row>
      <xdr:rowOff>81643</xdr:rowOff>
    </xdr:from>
    <xdr:to>
      <xdr:col>5</xdr:col>
      <xdr:colOff>1480457</xdr:colOff>
      <xdr:row>2</xdr:row>
      <xdr:rowOff>31932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C623C52E-5D69-49DD-B0D3-94D123749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11214" y="81643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708932</xdr:colOff>
      <xdr:row>2</xdr:row>
      <xdr:rowOff>35379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F7913050-4ADC-4E81-8795-E11F81FD6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2714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843643</xdr:colOff>
      <xdr:row>0</xdr:row>
      <xdr:rowOff>63500</xdr:rowOff>
    </xdr:from>
    <xdr:to>
      <xdr:col>5</xdr:col>
      <xdr:colOff>1516743</xdr:colOff>
      <xdr:row>2</xdr:row>
      <xdr:rowOff>13789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9CF60B4A-D8DA-420B-A47A-3C4DEE0E6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7500" y="63500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712134</xdr:colOff>
      <xdr:row>2</xdr:row>
      <xdr:rowOff>29509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E6C1FF53-8196-40FD-8ABD-612745D10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647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844176</xdr:colOff>
      <xdr:row>0</xdr:row>
      <xdr:rowOff>89648</xdr:rowOff>
    </xdr:from>
    <xdr:to>
      <xdr:col>5</xdr:col>
      <xdr:colOff>1517276</xdr:colOff>
      <xdr:row>2</xdr:row>
      <xdr:rowOff>34067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3FAFC3CA-7AFF-4120-A6E7-6F52100334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3764" y="89648"/>
          <a:ext cx="673100" cy="46736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5</xdr:col>
      <xdr:colOff>712134</xdr:colOff>
      <xdr:row>2</xdr:row>
      <xdr:rowOff>29509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AC797971-C480-4E45-8E03-AE5A623AB2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01647" y="0"/>
          <a:ext cx="4410075" cy="552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844176</xdr:colOff>
      <xdr:row>0</xdr:row>
      <xdr:rowOff>74706</xdr:rowOff>
    </xdr:from>
    <xdr:to>
      <xdr:col>5</xdr:col>
      <xdr:colOff>1517276</xdr:colOff>
      <xdr:row>2</xdr:row>
      <xdr:rowOff>19125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7DEFAB6E-84EA-43C6-BC9F-F864E92E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3764" y="74706"/>
          <a:ext cx="673100" cy="4673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000"/>
  <sheetViews>
    <sheetView zoomScale="55" zoomScaleNormal="55" workbookViewId="0">
      <selection activeCell="C16" sqref="C16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33</v>
      </c>
    </row>
    <row r="4" spans="2:9" ht="18.5" x14ac:dyDescent="0.45">
      <c r="B4" s="47" t="s">
        <v>26</v>
      </c>
      <c r="C4" s="48"/>
    </row>
    <row r="5" spans="2:9" ht="43.5" x14ac:dyDescent="0.35">
      <c r="B5" s="24" t="s">
        <v>0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</row>
    <row r="6" spans="2:9" ht="14.5" x14ac:dyDescent="0.35">
      <c r="B6" s="45"/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5.75" customHeight="1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thickBot="1" x14ac:dyDescent="0.4">
      <c r="B25" s="45"/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</row>
    <row r="26" spans="2:9" ht="15.75" customHeight="1" thickTop="1" thickBot="1" x14ac:dyDescent="0.4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</row>
    <row r="27" spans="2:9" ht="15.75" customHeight="1" thickBot="1" x14ac:dyDescent="0.4">
      <c r="F27" s="25" t="s">
        <v>12</v>
      </c>
      <c r="G27" s="26">
        <f t="shared" ref="G27:H27" si="3">SUM(G6:G26)</f>
        <v>0</v>
      </c>
      <c r="H27" s="27">
        <f t="shared" si="3"/>
        <v>0</v>
      </c>
      <c r="I27" s="11"/>
    </row>
    <row r="28" spans="2:9" ht="15.75" customHeight="1" x14ac:dyDescent="0.35"/>
    <row r="29" spans="2:9" ht="15.75" customHeight="1" x14ac:dyDescent="0.35"/>
    <row r="30" spans="2:9" ht="15.75" customHeight="1" x14ac:dyDescent="0.35"/>
    <row r="31" spans="2:9" ht="15.75" customHeight="1" x14ac:dyDescent="0.35"/>
    <row r="32" spans="2:9" ht="43.5" x14ac:dyDescent="0.35">
      <c r="B32" s="14" t="s">
        <v>23</v>
      </c>
      <c r="C32" s="15" t="s">
        <v>1</v>
      </c>
      <c r="D32" s="15" t="s">
        <v>2</v>
      </c>
      <c r="E32" s="14" t="s">
        <v>3</v>
      </c>
      <c r="F32" s="39" t="s">
        <v>4</v>
      </c>
      <c r="G32" s="40" t="s">
        <v>5</v>
      </c>
      <c r="H32" s="40" t="s">
        <v>6</v>
      </c>
      <c r="I32" s="40" t="s">
        <v>7</v>
      </c>
    </row>
    <row r="33" spans="2:9" ht="15.75" customHeight="1" x14ac:dyDescent="0.35">
      <c r="B33" s="46"/>
      <c r="C33" s="41" t="s">
        <v>8</v>
      </c>
      <c r="D33" s="19" t="s">
        <v>9</v>
      </c>
      <c r="E33" s="20"/>
      <c r="F33" s="21" t="str">
        <f>IF(D33="Vodenje in koordinacija","23,33",IF(D33="Strokovna in tehnična pomoč","17,89",IF(D33="Izvajanje neindustrijske dejavnosti","13,24",IF(D33="Prostovoljsko delo - organizacijsko","13,00",IF(D33="Prostovoljsko delo - vsebinsko","10,00",IF(D33="Prostovoljsko delo - drugo","6,00",IF(D33="Kmet","12,25",IF(D33="Izberi","0"))))))))</f>
        <v>0</v>
      </c>
      <c r="G33" s="22">
        <f t="shared" ref="G33:G52" si="4">SUM(E33*F33)</f>
        <v>0</v>
      </c>
      <c r="H33" s="22">
        <f t="shared" ref="H33:H53" si="5">G33*0.8</f>
        <v>0</v>
      </c>
      <c r="I33" s="23">
        <v>80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 t="shared" ref="F34:F52" si="6"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si="4"/>
        <v>0</v>
      </c>
      <c r="H34" s="22">
        <f t="shared" si="5"/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thickBot="1" x14ac:dyDescent="0.4">
      <c r="B52" s="46"/>
      <c r="C52" s="42" t="s">
        <v>8</v>
      </c>
      <c r="D52" s="34" t="s">
        <v>9</v>
      </c>
      <c r="E52" s="35"/>
      <c r="F52" s="36" t="str">
        <f t="shared" si="6"/>
        <v>0</v>
      </c>
      <c r="G52" s="37">
        <f t="shared" si="4"/>
        <v>0</v>
      </c>
      <c r="H52" s="37">
        <f t="shared" si="5"/>
        <v>0</v>
      </c>
      <c r="I52" s="38">
        <v>80</v>
      </c>
    </row>
    <row r="53" spans="2:9" ht="15.75" customHeight="1" thickTop="1" thickBot="1" x14ac:dyDescent="0.4">
      <c r="C53" s="12" t="s">
        <v>10</v>
      </c>
      <c r="D53" s="2" t="s">
        <v>11</v>
      </c>
      <c r="E53" s="13"/>
      <c r="F53" s="7"/>
      <c r="G53" s="5">
        <f>SUM(G33:G52)*0.4</f>
        <v>0</v>
      </c>
      <c r="H53" s="5">
        <f t="shared" si="5"/>
        <v>0</v>
      </c>
      <c r="I53" s="6">
        <v>80</v>
      </c>
    </row>
    <row r="54" spans="2:9" ht="15.75" customHeight="1" thickBot="1" x14ac:dyDescent="0.4">
      <c r="F54" s="8" t="s">
        <v>12</v>
      </c>
      <c r="G54" s="9">
        <f t="shared" ref="G54:H54" si="7">SUM(G33:G53)</f>
        <v>0</v>
      </c>
      <c r="H54" s="10">
        <f t="shared" si="7"/>
        <v>0</v>
      </c>
      <c r="I54" s="11"/>
    </row>
    <row r="55" spans="2:9" ht="15.75" customHeight="1" x14ac:dyDescent="0.35"/>
    <row r="56" spans="2:9" ht="15.75" customHeight="1" x14ac:dyDescent="0.35"/>
    <row r="57" spans="2:9" ht="14.5" x14ac:dyDescent="0.35">
      <c r="B57" s="44"/>
      <c r="C57" s="44"/>
      <c r="D57" s="44"/>
      <c r="E57" s="44"/>
      <c r="F57" s="44"/>
    </row>
    <row r="58" spans="2:9" ht="14.5" x14ac:dyDescent="0.35">
      <c r="B58" s="43" t="s">
        <v>25</v>
      </c>
      <c r="C58" s="44"/>
      <c r="D58" s="44"/>
      <c r="E58" s="44"/>
      <c r="F58" s="44"/>
    </row>
    <row r="59" spans="2:9" ht="43.5" x14ac:dyDescent="0.35">
      <c r="B59" s="40" t="s">
        <v>31</v>
      </c>
      <c r="C59" s="40" t="s">
        <v>32</v>
      </c>
      <c r="D59" s="40" t="s">
        <v>5</v>
      </c>
      <c r="E59" s="40" t="s">
        <v>6</v>
      </c>
      <c r="F59" s="44"/>
    </row>
    <row r="60" spans="2:9" ht="15.75" customHeight="1" x14ac:dyDescent="0.35">
      <c r="B60" s="22">
        <f>SUM(G33:G52)+SUM(G6:G25)</f>
        <v>0</v>
      </c>
      <c r="C60" s="22">
        <f>G53+G26</f>
        <v>0</v>
      </c>
      <c r="D60" s="22">
        <f>G54+G27</f>
        <v>0</v>
      </c>
      <c r="E60" s="22">
        <f>H54+H27</f>
        <v>0</v>
      </c>
      <c r="F60" s="44"/>
    </row>
    <row r="61" spans="2:9" ht="15.75" customHeight="1" x14ac:dyDescent="0.35">
      <c r="B61" s="44"/>
      <c r="C61" s="44"/>
      <c r="D61" s="44"/>
      <c r="E61" s="44"/>
      <c r="F61" s="44"/>
    </row>
    <row r="62" spans="2:9" ht="15.75" customHeight="1" x14ac:dyDescent="0.35">
      <c r="B62" s="44"/>
      <c r="C62" s="44"/>
      <c r="D62" s="44"/>
      <c r="E62" s="44"/>
      <c r="F62" s="44"/>
    </row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B4:C4"/>
  </mergeCells>
  <dataValidations count="1">
    <dataValidation type="list" allowBlank="1" showErrorMessage="1" sqref="C26 C53" xr:uid="{00000000-0002-0000-0000-000001000000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Podatki!$A$2:$A$9</xm:f>
          </x14:formula1>
          <xm:sqref>D6:D25 D33:D52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6E36-8027-4C49-B9DE-37EDD59A7E72}">
  <dimension ref="B1:I1000"/>
  <sheetViews>
    <sheetView zoomScale="70" zoomScaleNormal="70" workbookViewId="0">
      <selection activeCell="B11" sqref="B11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34</v>
      </c>
    </row>
    <row r="4" spans="2:9" ht="18.5" x14ac:dyDescent="0.45">
      <c r="B4" s="47" t="s">
        <v>24</v>
      </c>
      <c r="C4" s="48"/>
    </row>
    <row r="5" spans="2:9" ht="43.5" x14ac:dyDescent="0.3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</row>
    <row r="6" spans="2:9" ht="14.5" x14ac:dyDescent="0.35">
      <c r="B6" s="45"/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5.75" customHeight="1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thickBot="1" x14ac:dyDescent="0.4">
      <c r="B25" s="45"/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</row>
    <row r="26" spans="2:9" ht="15.75" customHeight="1" thickTop="1" thickBot="1" x14ac:dyDescent="0.4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</row>
    <row r="27" spans="2:9" ht="15.75" customHeight="1" thickBot="1" x14ac:dyDescent="0.4">
      <c r="F27" s="25" t="s">
        <v>12</v>
      </c>
      <c r="G27" s="26">
        <f t="shared" ref="G27:H27" si="3">SUM(G6:G26)</f>
        <v>0</v>
      </c>
      <c r="H27" s="27">
        <f t="shared" si="3"/>
        <v>0</v>
      </c>
      <c r="I27" s="11"/>
    </row>
    <row r="28" spans="2:9" ht="15.75" customHeight="1" x14ac:dyDescent="0.35"/>
    <row r="29" spans="2:9" ht="15.75" customHeight="1" x14ac:dyDescent="0.35"/>
    <row r="30" spans="2:9" ht="15.75" customHeight="1" x14ac:dyDescent="0.35"/>
    <row r="31" spans="2:9" ht="15.75" customHeight="1" x14ac:dyDescent="0.35"/>
    <row r="32" spans="2:9" ht="43.5" x14ac:dyDescent="0.35">
      <c r="B32" s="24" t="s">
        <v>21</v>
      </c>
      <c r="C32" s="15" t="s">
        <v>1</v>
      </c>
      <c r="D32" s="15" t="s">
        <v>2</v>
      </c>
      <c r="E32" s="14" t="s">
        <v>3</v>
      </c>
      <c r="F32" s="39" t="s">
        <v>4</v>
      </c>
      <c r="G32" s="40" t="s">
        <v>5</v>
      </c>
      <c r="H32" s="40" t="s">
        <v>6</v>
      </c>
      <c r="I32" s="40" t="s">
        <v>7</v>
      </c>
    </row>
    <row r="33" spans="2:9" ht="15.75" customHeight="1" x14ac:dyDescent="0.35">
      <c r="B33" s="46"/>
      <c r="C33" s="41" t="s">
        <v>8</v>
      </c>
      <c r="D33" s="19" t="s">
        <v>9</v>
      </c>
      <c r="E33" s="20"/>
      <c r="F33" s="21" t="str">
        <f>IF(D33="Vodenje in koordinacija","23,33",IF(D33="Strokovna in tehnična pomoč","17,89",IF(D33="Izvajanje neindustrijske dejavnosti","13,24",IF(D33="Prostovoljsko delo - organizacijsko","13,00",IF(D33="Prostovoljsko delo - vsebinsko","10,00",IF(D33="Prostovoljsko delo - drugo","6,00",IF(D33="Kmet","12,25",IF(D33="Izberi","0"))))))))</f>
        <v>0</v>
      </c>
      <c r="G33" s="22">
        <f t="shared" ref="G33:G52" si="4">SUM(E33*F33)</f>
        <v>0</v>
      </c>
      <c r="H33" s="22">
        <f t="shared" ref="H33:H53" si="5">G33*0.8</f>
        <v>0</v>
      </c>
      <c r="I33" s="23">
        <v>80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 t="shared" ref="F34:F52" si="6"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si="4"/>
        <v>0</v>
      </c>
      <c r="H34" s="22">
        <f t="shared" si="5"/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thickBot="1" x14ac:dyDescent="0.4">
      <c r="B52" s="46"/>
      <c r="C52" s="42" t="s">
        <v>8</v>
      </c>
      <c r="D52" s="34" t="s">
        <v>9</v>
      </c>
      <c r="E52" s="35"/>
      <c r="F52" s="36" t="str">
        <f t="shared" si="6"/>
        <v>0</v>
      </c>
      <c r="G52" s="37">
        <f t="shared" si="4"/>
        <v>0</v>
      </c>
      <c r="H52" s="37">
        <f t="shared" si="5"/>
        <v>0</v>
      </c>
      <c r="I52" s="38">
        <v>80</v>
      </c>
    </row>
    <row r="53" spans="2:9" ht="15.75" customHeight="1" thickTop="1" thickBot="1" x14ac:dyDescent="0.4">
      <c r="C53" s="12" t="s">
        <v>10</v>
      </c>
      <c r="D53" s="2" t="s">
        <v>11</v>
      </c>
      <c r="E53" s="13"/>
      <c r="F53" s="7"/>
      <c r="G53" s="5">
        <f>SUM(G33:G52)*0.4</f>
        <v>0</v>
      </c>
      <c r="H53" s="5">
        <f t="shared" si="5"/>
        <v>0</v>
      </c>
      <c r="I53" s="6">
        <v>80</v>
      </c>
    </row>
    <row r="54" spans="2:9" ht="15.75" customHeight="1" thickBot="1" x14ac:dyDescent="0.4">
      <c r="F54" s="8" t="s">
        <v>12</v>
      </c>
      <c r="G54" s="9">
        <f t="shared" ref="G54:H54" si="7">SUM(G33:G53)</f>
        <v>0</v>
      </c>
      <c r="H54" s="10">
        <f t="shared" si="7"/>
        <v>0</v>
      </c>
      <c r="I54" s="11"/>
    </row>
    <row r="55" spans="2:9" ht="15.75" customHeight="1" x14ac:dyDescent="0.35"/>
    <row r="56" spans="2:9" ht="15.75" customHeight="1" x14ac:dyDescent="0.35"/>
    <row r="57" spans="2:9" ht="15.75" customHeight="1" x14ac:dyDescent="0.35"/>
    <row r="58" spans="2:9" ht="18" customHeight="1" x14ac:dyDescent="0.35">
      <c r="B58" s="43" t="s">
        <v>27</v>
      </c>
      <c r="C58" s="44"/>
      <c r="D58" s="44"/>
      <c r="E58" s="44"/>
    </row>
    <row r="59" spans="2:9" ht="43.5" x14ac:dyDescent="0.35">
      <c r="B59" s="40" t="s">
        <v>31</v>
      </c>
      <c r="C59" s="40" t="s">
        <v>32</v>
      </c>
      <c r="D59" s="40" t="s">
        <v>5</v>
      </c>
      <c r="E59" s="40" t="s">
        <v>6</v>
      </c>
    </row>
    <row r="60" spans="2:9" ht="15.75" customHeight="1" x14ac:dyDescent="0.35">
      <c r="B60" s="22">
        <f>SUM(G33:G52)+SUM(G6:G25)</f>
        <v>0</v>
      </c>
      <c r="C60" s="22">
        <f>G53+G26</f>
        <v>0</v>
      </c>
      <c r="D60" s="22">
        <f>G54+G27</f>
        <v>0</v>
      </c>
      <c r="E60" s="22">
        <f>H54+H27</f>
        <v>0</v>
      </c>
    </row>
    <row r="61" spans="2:9" ht="15.75" customHeight="1" x14ac:dyDescent="0.35"/>
    <row r="62" spans="2:9" ht="15.75" customHeight="1" x14ac:dyDescent="0.35"/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B4:C4"/>
  </mergeCells>
  <dataValidations count="1">
    <dataValidation type="list" allowBlank="1" showErrorMessage="1" sqref="C26 C53" xr:uid="{CFEF2F9E-04BA-4AAD-89A3-F68AB9128230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17243BC-A1BD-4BE3-9B1B-EEB4D0DF5EDB}">
          <x14:formula1>
            <xm:f>Podatki!$A$2:$A$9</xm:f>
          </x14:formula1>
          <xm:sqref>D6:D25 D33:D52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F36EE-2CD7-4611-AA48-1460EE469037}">
  <dimension ref="B1:I1000"/>
  <sheetViews>
    <sheetView zoomScale="70" zoomScaleNormal="70" workbookViewId="0">
      <selection activeCell="C19" sqref="C19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35</v>
      </c>
    </row>
    <row r="4" spans="2:9" ht="18.5" x14ac:dyDescent="0.45">
      <c r="B4" s="47" t="s">
        <v>24</v>
      </c>
      <c r="C4" s="48"/>
    </row>
    <row r="5" spans="2:9" ht="43.5" x14ac:dyDescent="0.3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</row>
    <row r="6" spans="2:9" ht="14.5" x14ac:dyDescent="0.35">
      <c r="B6" s="45"/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5.75" customHeight="1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thickBot="1" x14ac:dyDescent="0.4">
      <c r="B25" s="45"/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</row>
    <row r="26" spans="2:9" ht="15.75" customHeight="1" thickTop="1" thickBot="1" x14ac:dyDescent="0.4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</row>
    <row r="27" spans="2:9" ht="15.75" customHeight="1" thickBot="1" x14ac:dyDescent="0.4">
      <c r="F27" s="25" t="s">
        <v>12</v>
      </c>
      <c r="G27" s="26">
        <f t="shared" ref="G27:H27" si="3">SUM(G6:G26)</f>
        <v>0</v>
      </c>
      <c r="H27" s="27">
        <f t="shared" si="3"/>
        <v>0</v>
      </c>
      <c r="I27" s="11"/>
    </row>
    <row r="28" spans="2:9" ht="15.75" customHeight="1" x14ac:dyDescent="0.35"/>
    <row r="29" spans="2:9" ht="15.75" customHeight="1" x14ac:dyDescent="0.35"/>
    <row r="30" spans="2:9" ht="15.75" customHeight="1" x14ac:dyDescent="0.35"/>
    <row r="31" spans="2:9" ht="15.75" customHeight="1" x14ac:dyDescent="0.35"/>
    <row r="32" spans="2:9" ht="43.5" x14ac:dyDescent="0.35">
      <c r="B32" s="24" t="s">
        <v>21</v>
      </c>
      <c r="C32" s="15" t="s">
        <v>1</v>
      </c>
      <c r="D32" s="15" t="s">
        <v>2</v>
      </c>
      <c r="E32" s="14" t="s">
        <v>3</v>
      </c>
      <c r="F32" s="39" t="s">
        <v>4</v>
      </c>
      <c r="G32" s="40" t="s">
        <v>5</v>
      </c>
      <c r="H32" s="40" t="s">
        <v>6</v>
      </c>
      <c r="I32" s="40" t="s">
        <v>7</v>
      </c>
    </row>
    <row r="33" spans="2:9" ht="15.75" customHeight="1" x14ac:dyDescent="0.35">
      <c r="B33" s="46"/>
      <c r="C33" s="41" t="s">
        <v>8</v>
      </c>
      <c r="D33" s="19" t="s">
        <v>9</v>
      </c>
      <c r="E33" s="20"/>
      <c r="F33" s="21" t="str">
        <f>IF(D33="Vodenje in koordinacija","23,33",IF(D33="Strokovna in tehnična pomoč","17,89",IF(D33="Izvajanje neindustrijske dejavnosti","13,24",IF(D33="Prostovoljsko delo - organizacijsko","13,00",IF(D33="Prostovoljsko delo - vsebinsko","10,00",IF(D33="Prostovoljsko delo - drugo","6,00",IF(D33="Kmet","12,25",IF(D33="Izberi","0"))))))))</f>
        <v>0</v>
      </c>
      <c r="G33" s="22">
        <f t="shared" ref="G33:G52" si="4">SUM(E33*F33)</f>
        <v>0</v>
      </c>
      <c r="H33" s="22">
        <f t="shared" ref="H33:H53" si="5">G33*0.8</f>
        <v>0</v>
      </c>
      <c r="I33" s="23">
        <v>80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 t="shared" ref="F34:F52" si="6"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si="4"/>
        <v>0</v>
      </c>
      <c r="H34" s="22">
        <f t="shared" si="5"/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thickBot="1" x14ac:dyDescent="0.4">
      <c r="B52" s="46"/>
      <c r="C52" s="42" t="s">
        <v>8</v>
      </c>
      <c r="D52" s="34" t="s">
        <v>9</v>
      </c>
      <c r="E52" s="35"/>
      <c r="F52" s="36" t="str">
        <f t="shared" si="6"/>
        <v>0</v>
      </c>
      <c r="G52" s="37">
        <f t="shared" si="4"/>
        <v>0</v>
      </c>
      <c r="H52" s="37">
        <f t="shared" si="5"/>
        <v>0</v>
      </c>
      <c r="I52" s="38">
        <v>80</v>
      </c>
    </row>
    <row r="53" spans="2:9" ht="15.75" customHeight="1" thickTop="1" thickBot="1" x14ac:dyDescent="0.4">
      <c r="C53" s="12" t="s">
        <v>10</v>
      </c>
      <c r="D53" s="2" t="s">
        <v>11</v>
      </c>
      <c r="E53" s="13"/>
      <c r="F53" s="7"/>
      <c r="G53" s="5">
        <f>SUM(G33:G52)*0.4</f>
        <v>0</v>
      </c>
      <c r="H53" s="5">
        <f t="shared" si="5"/>
        <v>0</v>
      </c>
      <c r="I53" s="6">
        <v>80</v>
      </c>
    </row>
    <row r="54" spans="2:9" ht="15.75" customHeight="1" thickBot="1" x14ac:dyDescent="0.4">
      <c r="F54" s="8" t="s">
        <v>12</v>
      </c>
      <c r="G54" s="9">
        <f t="shared" ref="G54:H54" si="7">SUM(G33:G53)</f>
        <v>0</v>
      </c>
      <c r="H54" s="10">
        <f t="shared" si="7"/>
        <v>0</v>
      </c>
      <c r="I54" s="11"/>
    </row>
    <row r="55" spans="2:9" ht="15.75" customHeight="1" x14ac:dyDescent="0.35"/>
    <row r="56" spans="2:9" ht="15.75" customHeight="1" x14ac:dyDescent="0.35"/>
    <row r="57" spans="2:9" ht="15.75" customHeight="1" x14ac:dyDescent="0.35">
      <c r="C57" s="44"/>
      <c r="D57" s="44"/>
      <c r="E57" s="44"/>
    </row>
    <row r="58" spans="2:9" ht="14.5" x14ac:dyDescent="0.35">
      <c r="B58" s="43" t="s">
        <v>28</v>
      </c>
      <c r="C58" s="44"/>
      <c r="D58" s="44"/>
      <c r="E58" s="44"/>
    </row>
    <row r="59" spans="2:9" ht="43.5" x14ac:dyDescent="0.35">
      <c r="B59" s="40" t="s">
        <v>31</v>
      </c>
      <c r="C59" s="40" t="s">
        <v>32</v>
      </c>
      <c r="D59" s="40" t="s">
        <v>5</v>
      </c>
      <c r="E59" s="40" t="s">
        <v>6</v>
      </c>
    </row>
    <row r="60" spans="2:9" ht="15.75" customHeight="1" x14ac:dyDescent="0.35">
      <c r="B60" s="22">
        <f>SUM(G33:G52)+SUM(G6:G25)</f>
        <v>0</v>
      </c>
      <c r="C60" s="22">
        <f>G53+G26</f>
        <v>0</v>
      </c>
      <c r="D60" s="22">
        <f>G54+G27</f>
        <v>0</v>
      </c>
      <c r="E60" s="22">
        <f>H54+H27</f>
        <v>0</v>
      </c>
    </row>
    <row r="61" spans="2:9" ht="15.75" customHeight="1" x14ac:dyDescent="0.35">
      <c r="C61" s="44"/>
      <c r="D61" s="44"/>
      <c r="E61" s="44"/>
    </row>
    <row r="62" spans="2:9" ht="15.75" customHeight="1" x14ac:dyDescent="0.35"/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B4:C4"/>
  </mergeCells>
  <dataValidations count="1">
    <dataValidation type="list" allowBlank="1" showErrorMessage="1" sqref="C26 C53" xr:uid="{3A01F5B2-F102-479B-9707-D7C6FAB10D07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7F476B51-0727-4D3C-8E2D-0D380A820ACB}">
          <x14:formula1>
            <xm:f>Podatki!$A$2:$A$9</xm:f>
          </x14:formula1>
          <xm:sqref>D6:D25 D33:D52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7534-5BC0-421B-B38E-DC0EBD267E27}">
  <dimension ref="B1:I1000"/>
  <sheetViews>
    <sheetView zoomScale="85" zoomScaleNormal="85" workbookViewId="0">
      <selection activeCell="C16" sqref="C16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33</v>
      </c>
    </row>
    <row r="4" spans="2:9" ht="18.5" x14ac:dyDescent="0.45">
      <c r="B4" s="47" t="s">
        <v>24</v>
      </c>
      <c r="C4" s="48"/>
    </row>
    <row r="5" spans="2:9" ht="43.5" x14ac:dyDescent="0.3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</row>
    <row r="6" spans="2:9" ht="14.5" x14ac:dyDescent="0.35">
      <c r="B6" s="45"/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5.75" customHeight="1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thickBot="1" x14ac:dyDescent="0.4">
      <c r="B25" s="45"/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</row>
    <row r="26" spans="2:9" ht="15.75" customHeight="1" thickTop="1" thickBot="1" x14ac:dyDescent="0.4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</row>
    <row r="27" spans="2:9" ht="15.75" customHeight="1" thickBot="1" x14ac:dyDescent="0.4">
      <c r="F27" s="25" t="s">
        <v>12</v>
      </c>
      <c r="G27" s="26">
        <f t="shared" ref="G27:H27" si="3">SUM(G6:G26)</f>
        <v>0</v>
      </c>
      <c r="H27" s="27">
        <f t="shared" si="3"/>
        <v>0</v>
      </c>
      <c r="I27" s="11"/>
    </row>
    <row r="28" spans="2:9" ht="15.75" customHeight="1" x14ac:dyDescent="0.35"/>
    <row r="29" spans="2:9" ht="15.75" customHeight="1" x14ac:dyDescent="0.35"/>
    <row r="30" spans="2:9" ht="15.75" customHeight="1" x14ac:dyDescent="0.35"/>
    <row r="31" spans="2:9" ht="15.75" customHeight="1" x14ac:dyDescent="0.35"/>
    <row r="32" spans="2:9" ht="43.5" x14ac:dyDescent="0.35">
      <c r="B32" s="24" t="s">
        <v>21</v>
      </c>
      <c r="C32" s="15" t="s">
        <v>1</v>
      </c>
      <c r="D32" s="15" t="s">
        <v>2</v>
      </c>
      <c r="E32" s="14" t="s">
        <v>3</v>
      </c>
      <c r="F32" s="39" t="s">
        <v>4</v>
      </c>
      <c r="G32" s="40" t="s">
        <v>5</v>
      </c>
      <c r="H32" s="40" t="s">
        <v>6</v>
      </c>
      <c r="I32" s="40" t="s">
        <v>7</v>
      </c>
    </row>
    <row r="33" spans="2:9" ht="15.75" customHeight="1" x14ac:dyDescent="0.35">
      <c r="B33" s="46"/>
      <c r="C33" s="41" t="s">
        <v>8</v>
      </c>
      <c r="D33" s="19" t="s">
        <v>9</v>
      </c>
      <c r="E33" s="20"/>
      <c r="F33" s="21" t="str">
        <f>IF(D33="Vodenje in koordinacija","23,33",IF(D33="Strokovna in tehnična pomoč","17,89",IF(D33="Izvajanje neindustrijske dejavnosti","13,24",IF(D33="Prostovoljsko delo - organizacijsko","13,00",IF(D33="Prostovoljsko delo - vsebinsko","10,00",IF(D33="Prostovoljsko delo - drugo","6,00",IF(D33="Kmet","12,25",IF(D33="Izberi","0"))))))))</f>
        <v>0</v>
      </c>
      <c r="G33" s="22">
        <f t="shared" ref="G33:G52" si="4">SUM(E33*F33)</f>
        <v>0</v>
      </c>
      <c r="H33" s="22">
        <f t="shared" ref="H33:H53" si="5">G33*0.8</f>
        <v>0</v>
      </c>
      <c r="I33" s="23">
        <v>80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 t="shared" ref="F34:F52" si="6"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si="4"/>
        <v>0</v>
      </c>
      <c r="H34" s="22">
        <f t="shared" si="5"/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thickBot="1" x14ac:dyDescent="0.4">
      <c r="B52" s="46"/>
      <c r="C52" s="42" t="s">
        <v>8</v>
      </c>
      <c r="D52" s="34" t="s">
        <v>9</v>
      </c>
      <c r="E52" s="35"/>
      <c r="F52" s="36" t="str">
        <f t="shared" si="6"/>
        <v>0</v>
      </c>
      <c r="G52" s="37">
        <f t="shared" si="4"/>
        <v>0</v>
      </c>
      <c r="H52" s="37">
        <f t="shared" si="5"/>
        <v>0</v>
      </c>
      <c r="I52" s="38">
        <v>80</v>
      </c>
    </row>
    <row r="53" spans="2:9" ht="15.75" customHeight="1" thickTop="1" thickBot="1" x14ac:dyDescent="0.4">
      <c r="C53" s="12" t="s">
        <v>10</v>
      </c>
      <c r="D53" s="2" t="s">
        <v>11</v>
      </c>
      <c r="E53" s="13"/>
      <c r="F53" s="7"/>
      <c r="G53" s="5">
        <f>SUM(G33:G52)*0.4</f>
        <v>0</v>
      </c>
      <c r="H53" s="5">
        <f t="shared" si="5"/>
        <v>0</v>
      </c>
      <c r="I53" s="6">
        <v>80</v>
      </c>
    </row>
    <row r="54" spans="2:9" ht="15.75" customHeight="1" thickBot="1" x14ac:dyDescent="0.4">
      <c r="F54" s="8" t="s">
        <v>12</v>
      </c>
      <c r="G54" s="9">
        <f t="shared" ref="G54:H54" si="7">SUM(G33:G53)</f>
        <v>0</v>
      </c>
      <c r="H54" s="10">
        <f t="shared" si="7"/>
        <v>0</v>
      </c>
      <c r="I54" s="11"/>
    </row>
    <row r="55" spans="2:9" ht="15.75" customHeight="1" x14ac:dyDescent="0.35"/>
    <row r="56" spans="2:9" ht="15.75" customHeight="1" x14ac:dyDescent="0.35">
      <c r="C56" s="44"/>
      <c r="D56" s="44"/>
    </row>
    <row r="57" spans="2:9" ht="15.75" customHeight="1" x14ac:dyDescent="0.35">
      <c r="C57" s="44"/>
      <c r="D57" s="44"/>
    </row>
    <row r="58" spans="2:9" ht="15.75" customHeight="1" x14ac:dyDescent="0.35">
      <c r="B58" s="43" t="s">
        <v>29</v>
      </c>
      <c r="C58" s="44"/>
      <c r="D58" s="44"/>
      <c r="E58" s="44"/>
    </row>
    <row r="59" spans="2:9" ht="43.5" x14ac:dyDescent="0.35">
      <c r="B59" s="40" t="s">
        <v>31</v>
      </c>
      <c r="C59" s="40" t="s">
        <v>32</v>
      </c>
      <c r="D59" s="40" t="s">
        <v>5</v>
      </c>
      <c r="E59" s="40" t="s">
        <v>6</v>
      </c>
    </row>
    <row r="60" spans="2:9" ht="15.75" customHeight="1" x14ac:dyDescent="0.35">
      <c r="B60" s="22">
        <f>SUM(G33:G52)+SUM(G6:G25)</f>
        <v>0</v>
      </c>
      <c r="C60" s="22">
        <f>G53+G26</f>
        <v>0</v>
      </c>
      <c r="D60" s="22">
        <f>G54+G27</f>
        <v>0</v>
      </c>
      <c r="E60" s="22">
        <f>H54+H27</f>
        <v>0</v>
      </c>
    </row>
    <row r="61" spans="2:9" ht="15.75" customHeight="1" x14ac:dyDescent="0.35">
      <c r="C61" s="44"/>
      <c r="D61" s="44"/>
    </row>
    <row r="62" spans="2:9" ht="15.75" customHeight="1" x14ac:dyDescent="0.35"/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B4:C4"/>
  </mergeCells>
  <dataValidations count="1">
    <dataValidation type="list" allowBlank="1" showErrorMessage="1" sqref="C26 C53" xr:uid="{C06B5359-AB8D-4150-A60B-82819FF7017C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41463EE2-9B12-4662-A190-CD0C73897BE8}">
          <x14:formula1>
            <xm:f>Podatki!$A$2:$A$9</xm:f>
          </x14:formula1>
          <xm:sqref>D6:D25 D33:D52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02E4D-0FEE-4CF2-A71B-7618671BDBAF}">
  <dimension ref="B1:I1000"/>
  <sheetViews>
    <sheetView tabSelected="1" zoomScale="85" zoomScaleNormal="85" workbookViewId="0">
      <selection activeCell="C18" sqref="C18"/>
    </sheetView>
  </sheetViews>
  <sheetFormatPr defaultColWidth="14.453125" defaultRowHeight="15" customHeight="1" x14ac:dyDescent="0.35"/>
  <cols>
    <col min="1" max="1" width="8.7265625" customWidth="1"/>
    <col min="2" max="2" width="42.1796875" customWidth="1"/>
    <col min="3" max="3" width="52.1796875" customWidth="1"/>
    <col min="4" max="4" width="33.26953125" customWidth="1"/>
    <col min="5" max="5" width="19.7265625" customWidth="1"/>
    <col min="6" max="6" width="22.1796875" customWidth="1"/>
    <col min="7" max="7" width="26.453125" customWidth="1"/>
    <col min="8" max="8" width="18" customWidth="1"/>
    <col min="9" max="9" width="21.26953125" customWidth="1"/>
    <col min="10" max="26" width="8.7265625" customWidth="1"/>
  </cols>
  <sheetData>
    <row r="1" spans="2:9" ht="26" x14ac:dyDescent="0.6">
      <c r="B1" s="1" t="s">
        <v>33</v>
      </c>
    </row>
    <row r="4" spans="2:9" ht="18.5" x14ac:dyDescent="0.45">
      <c r="B4" s="47" t="s">
        <v>24</v>
      </c>
      <c r="C4" s="48"/>
    </row>
    <row r="5" spans="2:9" ht="43.5" x14ac:dyDescent="0.35">
      <c r="B5" s="24" t="s">
        <v>22</v>
      </c>
      <c r="C5" s="15" t="s">
        <v>1</v>
      </c>
      <c r="D5" s="15" t="s">
        <v>2</v>
      </c>
      <c r="E5" s="14" t="s">
        <v>3</v>
      </c>
      <c r="F5" s="16" t="s">
        <v>4</v>
      </c>
      <c r="G5" s="17" t="s">
        <v>5</v>
      </c>
      <c r="H5" s="17" t="s">
        <v>6</v>
      </c>
      <c r="I5" s="17" t="s">
        <v>7</v>
      </c>
    </row>
    <row r="6" spans="2:9" ht="14.5" x14ac:dyDescent="0.35">
      <c r="B6" s="45"/>
      <c r="C6" s="18" t="s">
        <v>8</v>
      </c>
      <c r="D6" s="19" t="s">
        <v>9</v>
      </c>
      <c r="E6" s="20"/>
      <c r="F6" s="21" t="str">
        <f>IF(D6="Vodenje in koordinacija","23,33",IF(D6="Strokovna in tehnična pomoč","17,89",IF(D6="Izvajanje neindustrijske dejavnosti","13,24",IF(D6="Prostovoljsko delo - organizacijsko","13,00",IF(D6="Prostovoljsko delo - vsebinsko","10,00",IF(D6="Prostovoljsko delo - drugo","6,00",IF(D6="Kmet","12,25",IF(D6="Izberi","0"))))))))</f>
        <v>0</v>
      </c>
      <c r="G6" s="22">
        <f t="shared" ref="G6:G25" si="0">SUM(E6*F6)</f>
        <v>0</v>
      </c>
      <c r="H6" s="22">
        <f t="shared" ref="H6:H26" si="1">G6*0.8</f>
        <v>0</v>
      </c>
      <c r="I6" s="23">
        <v>80</v>
      </c>
    </row>
    <row r="7" spans="2:9" ht="14.5" x14ac:dyDescent="0.35">
      <c r="B7" s="45"/>
      <c r="C7" s="18" t="s">
        <v>8</v>
      </c>
      <c r="D7" s="19" t="s">
        <v>9</v>
      </c>
      <c r="E7" s="20"/>
      <c r="F7" s="21" t="str">
        <f t="shared" ref="F7:F25" si="2">IF(D7="Vodenje in koordinacija","23,33",IF(D7="Strokovna in tehnična pomoč","17,89",IF(D7="Izvajanje neindustrijske dejavnosti","13,24",IF(D7="Prostovoljsko delo - organizacijsko","13,00",IF(D7="Prostovoljsko delo - vsebinsko","10,00",IF(D7="Prostovoljsko delo - drugo","6,00",IF(D7="Kmet","12,25",IF(D7="Izberi","0"))))))))</f>
        <v>0</v>
      </c>
      <c r="G7" s="22">
        <f t="shared" si="0"/>
        <v>0</v>
      </c>
      <c r="H7" s="22">
        <f t="shared" si="1"/>
        <v>0</v>
      </c>
      <c r="I7" s="23">
        <v>80</v>
      </c>
    </row>
    <row r="8" spans="2:9" ht="14.5" x14ac:dyDescent="0.35">
      <c r="B8" s="45"/>
      <c r="C8" s="18" t="s">
        <v>8</v>
      </c>
      <c r="D8" s="19" t="s">
        <v>9</v>
      </c>
      <c r="E8" s="20"/>
      <c r="F8" s="21" t="str">
        <f t="shared" si="2"/>
        <v>0</v>
      </c>
      <c r="G8" s="22">
        <f t="shared" si="0"/>
        <v>0</v>
      </c>
      <c r="H8" s="22">
        <f t="shared" si="1"/>
        <v>0</v>
      </c>
      <c r="I8" s="23">
        <v>80</v>
      </c>
    </row>
    <row r="9" spans="2:9" ht="14.5" x14ac:dyDescent="0.35">
      <c r="B9" s="45"/>
      <c r="C9" s="18" t="s">
        <v>8</v>
      </c>
      <c r="D9" s="19" t="s">
        <v>9</v>
      </c>
      <c r="E9" s="20"/>
      <c r="F9" s="21" t="str">
        <f t="shared" si="2"/>
        <v>0</v>
      </c>
      <c r="G9" s="22">
        <f t="shared" si="0"/>
        <v>0</v>
      </c>
      <c r="H9" s="22">
        <f t="shared" si="1"/>
        <v>0</v>
      </c>
      <c r="I9" s="23">
        <v>80</v>
      </c>
    </row>
    <row r="10" spans="2:9" ht="14.5" x14ac:dyDescent="0.35">
      <c r="B10" s="45"/>
      <c r="C10" s="18" t="s">
        <v>8</v>
      </c>
      <c r="D10" s="19" t="s">
        <v>9</v>
      </c>
      <c r="E10" s="20"/>
      <c r="F10" s="21" t="str">
        <f t="shared" si="2"/>
        <v>0</v>
      </c>
      <c r="G10" s="22">
        <f t="shared" si="0"/>
        <v>0</v>
      </c>
      <c r="H10" s="22">
        <f t="shared" si="1"/>
        <v>0</v>
      </c>
      <c r="I10" s="23">
        <v>80</v>
      </c>
    </row>
    <row r="11" spans="2:9" ht="14.5" x14ac:dyDescent="0.35">
      <c r="B11" s="45"/>
      <c r="C11" s="18" t="s">
        <v>8</v>
      </c>
      <c r="D11" s="19" t="s">
        <v>9</v>
      </c>
      <c r="E11" s="20"/>
      <c r="F11" s="21" t="str">
        <f t="shared" si="2"/>
        <v>0</v>
      </c>
      <c r="G11" s="22">
        <f t="shared" si="0"/>
        <v>0</v>
      </c>
      <c r="H11" s="22">
        <f t="shared" si="1"/>
        <v>0</v>
      </c>
      <c r="I11" s="23">
        <v>80</v>
      </c>
    </row>
    <row r="12" spans="2:9" ht="14.5" x14ac:dyDescent="0.35">
      <c r="B12" s="45"/>
      <c r="C12" s="18" t="s">
        <v>8</v>
      </c>
      <c r="D12" s="19" t="s">
        <v>9</v>
      </c>
      <c r="E12" s="20"/>
      <c r="F12" s="21" t="str">
        <f t="shared" si="2"/>
        <v>0</v>
      </c>
      <c r="G12" s="22">
        <f t="shared" si="0"/>
        <v>0</v>
      </c>
      <c r="H12" s="22">
        <f t="shared" si="1"/>
        <v>0</v>
      </c>
      <c r="I12" s="23">
        <v>80</v>
      </c>
    </row>
    <row r="13" spans="2:9" ht="14.5" x14ac:dyDescent="0.35">
      <c r="B13" s="45"/>
      <c r="C13" s="18" t="s">
        <v>8</v>
      </c>
      <c r="D13" s="19" t="s">
        <v>9</v>
      </c>
      <c r="E13" s="20"/>
      <c r="F13" s="21" t="str">
        <f t="shared" si="2"/>
        <v>0</v>
      </c>
      <c r="G13" s="22">
        <f t="shared" si="0"/>
        <v>0</v>
      </c>
      <c r="H13" s="22">
        <f t="shared" si="1"/>
        <v>0</v>
      </c>
      <c r="I13" s="23">
        <v>80</v>
      </c>
    </row>
    <row r="14" spans="2:9" ht="14.5" x14ac:dyDescent="0.35">
      <c r="B14" s="45"/>
      <c r="C14" s="18" t="s">
        <v>8</v>
      </c>
      <c r="D14" s="19" t="s">
        <v>9</v>
      </c>
      <c r="E14" s="20"/>
      <c r="F14" s="21" t="str">
        <f t="shared" si="2"/>
        <v>0</v>
      </c>
      <c r="G14" s="22">
        <f t="shared" si="0"/>
        <v>0</v>
      </c>
      <c r="H14" s="22">
        <f t="shared" si="1"/>
        <v>0</v>
      </c>
      <c r="I14" s="23">
        <v>80</v>
      </c>
    </row>
    <row r="15" spans="2:9" ht="14.5" x14ac:dyDescent="0.35">
      <c r="B15" s="45"/>
      <c r="C15" s="18" t="s">
        <v>8</v>
      </c>
      <c r="D15" s="19" t="s">
        <v>9</v>
      </c>
      <c r="E15" s="20"/>
      <c r="F15" s="21" t="str">
        <f t="shared" si="2"/>
        <v>0</v>
      </c>
      <c r="G15" s="22">
        <f t="shared" si="0"/>
        <v>0</v>
      </c>
      <c r="H15" s="22">
        <f t="shared" si="1"/>
        <v>0</v>
      </c>
      <c r="I15" s="23">
        <v>80</v>
      </c>
    </row>
    <row r="16" spans="2:9" ht="14.5" x14ac:dyDescent="0.35">
      <c r="B16" s="45"/>
      <c r="C16" s="18" t="s">
        <v>8</v>
      </c>
      <c r="D16" s="19" t="s">
        <v>9</v>
      </c>
      <c r="E16" s="20"/>
      <c r="F16" s="21" t="str">
        <f t="shared" si="2"/>
        <v>0</v>
      </c>
      <c r="G16" s="22">
        <f t="shared" si="0"/>
        <v>0</v>
      </c>
      <c r="H16" s="22">
        <f t="shared" si="1"/>
        <v>0</v>
      </c>
      <c r="I16" s="23">
        <v>80</v>
      </c>
    </row>
    <row r="17" spans="2:9" ht="14.5" x14ac:dyDescent="0.35">
      <c r="B17" s="45"/>
      <c r="C17" s="18" t="s">
        <v>8</v>
      </c>
      <c r="D17" s="19" t="s">
        <v>9</v>
      </c>
      <c r="E17" s="20"/>
      <c r="F17" s="21" t="str">
        <f t="shared" si="2"/>
        <v>0</v>
      </c>
      <c r="G17" s="22">
        <f t="shared" si="0"/>
        <v>0</v>
      </c>
      <c r="H17" s="22">
        <f t="shared" si="1"/>
        <v>0</v>
      </c>
      <c r="I17" s="23">
        <v>80</v>
      </c>
    </row>
    <row r="18" spans="2:9" ht="14.5" x14ac:dyDescent="0.35">
      <c r="B18" s="45"/>
      <c r="C18" s="18" t="s">
        <v>8</v>
      </c>
      <c r="D18" s="19" t="s">
        <v>9</v>
      </c>
      <c r="E18" s="20"/>
      <c r="F18" s="21" t="str">
        <f t="shared" si="2"/>
        <v>0</v>
      </c>
      <c r="G18" s="22">
        <f t="shared" si="0"/>
        <v>0</v>
      </c>
      <c r="H18" s="22">
        <f t="shared" si="1"/>
        <v>0</v>
      </c>
      <c r="I18" s="23">
        <v>80</v>
      </c>
    </row>
    <row r="19" spans="2:9" ht="14.5" x14ac:dyDescent="0.35">
      <c r="B19" s="45"/>
      <c r="C19" s="18" t="s">
        <v>8</v>
      </c>
      <c r="D19" s="19" t="s">
        <v>9</v>
      </c>
      <c r="E19" s="20"/>
      <c r="F19" s="21" t="str">
        <f t="shared" si="2"/>
        <v>0</v>
      </c>
      <c r="G19" s="22">
        <f t="shared" si="0"/>
        <v>0</v>
      </c>
      <c r="H19" s="22">
        <f t="shared" si="1"/>
        <v>0</v>
      </c>
      <c r="I19" s="23">
        <v>80</v>
      </c>
    </row>
    <row r="20" spans="2:9" ht="14.5" x14ac:dyDescent="0.35">
      <c r="B20" s="45"/>
      <c r="C20" s="18" t="s">
        <v>8</v>
      </c>
      <c r="D20" s="19" t="s">
        <v>9</v>
      </c>
      <c r="E20" s="20"/>
      <c r="F20" s="21" t="str">
        <f t="shared" si="2"/>
        <v>0</v>
      </c>
      <c r="G20" s="22">
        <f t="shared" si="0"/>
        <v>0</v>
      </c>
      <c r="H20" s="22">
        <f t="shared" si="1"/>
        <v>0</v>
      </c>
      <c r="I20" s="23">
        <v>80</v>
      </c>
    </row>
    <row r="21" spans="2:9" ht="15.75" customHeight="1" x14ac:dyDescent="0.35">
      <c r="B21" s="45"/>
      <c r="C21" s="18" t="s">
        <v>8</v>
      </c>
      <c r="D21" s="19" t="s">
        <v>9</v>
      </c>
      <c r="E21" s="20"/>
      <c r="F21" s="21" t="str">
        <f t="shared" si="2"/>
        <v>0</v>
      </c>
      <c r="G21" s="22">
        <f t="shared" si="0"/>
        <v>0</v>
      </c>
      <c r="H21" s="22">
        <f t="shared" si="1"/>
        <v>0</v>
      </c>
      <c r="I21" s="23">
        <v>80</v>
      </c>
    </row>
    <row r="22" spans="2:9" ht="15.75" customHeight="1" x14ac:dyDescent="0.35">
      <c r="B22" s="45"/>
      <c r="C22" s="18" t="s">
        <v>8</v>
      </c>
      <c r="D22" s="19" t="s">
        <v>9</v>
      </c>
      <c r="E22" s="20"/>
      <c r="F22" s="21" t="str">
        <f t="shared" si="2"/>
        <v>0</v>
      </c>
      <c r="G22" s="22">
        <f t="shared" si="0"/>
        <v>0</v>
      </c>
      <c r="H22" s="22">
        <f t="shared" si="1"/>
        <v>0</v>
      </c>
      <c r="I22" s="23">
        <v>80</v>
      </c>
    </row>
    <row r="23" spans="2:9" ht="15.75" customHeight="1" x14ac:dyDescent="0.35">
      <c r="B23" s="45"/>
      <c r="C23" s="18" t="s">
        <v>8</v>
      </c>
      <c r="D23" s="19" t="s">
        <v>9</v>
      </c>
      <c r="E23" s="20"/>
      <c r="F23" s="21" t="str">
        <f t="shared" si="2"/>
        <v>0</v>
      </c>
      <c r="G23" s="22">
        <f t="shared" si="0"/>
        <v>0</v>
      </c>
      <c r="H23" s="22">
        <f t="shared" si="1"/>
        <v>0</v>
      </c>
      <c r="I23" s="23">
        <v>80</v>
      </c>
    </row>
    <row r="24" spans="2:9" ht="15.75" customHeight="1" x14ac:dyDescent="0.35">
      <c r="B24" s="45"/>
      <c r="C24" s="18" t="s">
        <v>8</v>
      </c>
      <c r="D24" s="19" t="s">
        <v>9</v>
      </c>
      <c r="E24" s="20"/>
      <c r="F24" s="21" t="str">
        <f t="shared" si="2"/>
        <v>0</v>
      </c>
      <c r="G24" s="22">
        <f t="shared" si="0"/>
        <v>0</v>
      </c>
      <c r="H24" s="22">
        <f t="shared" si="1"/>
        <v>0</v>
      </c>
      <c r="I24" s="23">
        <v>80</v>
      </c>
    </row>
    <row r="25" spans="2:9" ht="15.75" customHeight="1" thickBot="1" x14ac:dyDescent="0.4">
      <c r="B25" s="45"/>
      <c r="C25" s="33" t="s">
        <v>8</v>
      </c>
      <c r="D25" s="34" t="s">
        <v>9</v>
      </c>
      <c r="E25" s="35"/>
      <c r="F25" s="36" t="str">
        <f t="shared" si="2"/>
        <v>0</v>
      </c>
      <c r="G25" s="37">
        <f t="shared" si="0"/>
        <v>0</v>
      </c>
      <c r="H25" s="37">
        <f t="shared" si="1"/>
        <v>0</v>
      </c>
      <c r="I25" s="38">
        <v>80</v>
      </c>
    </row>
    <row r="26" spans="2:9" ht="15.75" customHeight="1" thickTop="1" thickBot="1" x14ac:dyDescent="0.4">
      <c r="C26" s="28" t="s">
        <v>10</v>
      </c>
      <c r="D26" s="28" t="s">
        <v>11</v>
      </c>
      <c r="E26" s="29"/>
      <c r="F26" s="30"/>
      <c r="G26" s="31">
        <f>SUM(G6:G25)*0.4</f>
        <v>0</v>
      </c>
      <c r="H26" s="31">
        <f t="shared" si="1"/>
        <v>0</v>
      </c>
      <c r="I26" s="32">
        <v>80</v>
      </c>
    </row>
    <row r="27" spans="2:9" ht="15.75" customHeight="1" thickBot="1" x14ac:dyDescent="0.4">
      <c r="F27" s="25" t="s">
        <v>12</v>
      </c>
      <c r="G27" s="26">
        <f t="shared" ref="G27:H27" si="3">SUM(G6:G26)</f>
        <v>0</v>
      </c>
      <c r="H27" s="27">
        <f t="shared" si="3"/>
        <v>0</v>
      </c>
      <c r="I27" s="11"/>
    </row>
    <row r="28" spans="2:9" ht="15.75" customHeight="1" x14ac:dyDescent="0.35"/>
    <row r="29" spans="2:9" ht="15.75" customHeight="1" x14ac:dyDescent="0.35"/>
    <row r="30" spans="2:9" ht="15.75" customHeight="1" x14ac:dyDescent="0.35"/>
    <row r="31" spans="2:9" ht="15.75" customHeight="1" x14ac:dyDescent="0.35"/>
    <row r="32" spans="2:9" ht="43.5" x14ac:dyDescent="0.35">
      <c r="B32" s="24" t="s">
        <v>21</v>
      </c>
      <c r="C32" s="15" t="s">
        <v>1</v>
      </c>
      <c r="D32" s="15" t="s">
        <v>2</v>
      </c>
      <c r="E32" s="14" t="s">
        <v>3</v>
      </c>
      <c r="F32" s="39" t="s">
        <v>4</v>
      </c>
      <c r="G32" s="40" t="s">
        <v>5</v>
      </c>
      <c r="H32" s="40" t="s">
        <v>6</v>
      </c>
      <c r="I32" s="40" t="s">
        <v>7</v>
      </c>
    </row>
    <row r="33" spans="2:9" ht="15.75" customHeight="1" x14ac:dyDescent="0.35">
      <c r="B33" s="46"/>
      <c r="C33" s="41" t="s">
        <v>8</v>
      </c>
      <c r="D33" s="19" t="s">
        <v>9</v>
      </c>
      <c r="E33" s="20"/>
      <c r="F33" s="21" t="str">
        <f>IF(D33="Vodenje in koordinacija","23,33",IF(D33="Strokovna in tehnična pomoč","17,89",IF(D33="Izvajanje neindustrijske dejavnosti","13,24",IF(D33="Prostovoljsko delo - organizacijsko","13,00",IF(D33="Prostovoljsko delo - vsebinsko","10,00",IF(D33="Prostovoljsko delo - drugo","6,00",IF(D33="Kmet","12,25",IF(D33="Izberi","0"))))))))</f>
        <v>0</v>
      </c>
      <c r="G33" s="22">
        <f t="shared" ref="G33:G52" si="4">SUM(E33*F33)</f>
        <v>0</v>
      </c>
      <c r="H33" s="22">
        <f t="shared" ref="H33:H53" si="5">G33*0.8</f>
        <v>0</v>
      </c>
      <c r="I33" s="23">
        <v>80</v>
      </c>
    </row>
    <row r="34" spans="2:9" ht="15.75" customHeight="1" x14ac:dyDescent="0.35">
      <c r="B34" s="46"/>
      <c r="C34" s="41" t="s">
        <v>8</v>
      </c>
      <c r="D34" s="19" t="s">
        <v>9</v>
      </c>
      <c r="E34" s="20"/>
      <c r="F34" s="21" t="str">
        <f t="shared" ref="F34:F52" si="6">IF(D34="Vodenje in koordinacija","23,33",IF(D34="Strokovna in tehnična pomoč","17,89",IF(D34="Izvajanje neindustrijske dejavnosti","13,24",IF(D34="Prostovoljsko delo - organizacijsko","13,00",IF(D34="Prostovoljsko delo - vsebinsko","10,00",IF(D34="Prostovoljsko delo - drugo","6,00",IF(D34="Kmet","12,25",IF(D34="Izberi","0"))))))))</f>
        <v>0</v>
      </c>
      <c r="G34" s="22">
        <f t="shared" si="4"/>
        <v>0</v>
      </c>
      <c r="H34" s="22">
        <f t="shared" si="5"/>
        <v>0</v>
      </c>
      <c r="I34" s="23">
        <v>80</v>
      </c>
    </row>
    <row r="35" spans="2:9" ht="15.75" customHeight="1" x14ac:dyDescent="0.35">
      <c r="B35" s="46"/>
      <c r="C35" s="41" t="s">
        <v>8</v>
      </c>
      <c r="D35" s="19" t="s">
        <v>9</v>
      </c>
      <c r="E35" s="20"/>
      <c r="F35" s="21" t="str">
        <f t="shared" si="6"/>
        <v>0</v>
      </c>
      <c r="G35" s="22">
        <f t="shared" si="4"/>
        <v>0</v>
      </c>
      <c r="H35" s="22">
        <f t="shared" si="5"/>
        <v>0</v>
      </c>
      <c r="I35" s="23">
        <v>80</v>
      </c>
    </row>
    <row r="36" spans="2:9" ht="15.75" customHeight="1" x14ac:dyDescent="0.35">
      <c r="B36" s="46"/>
      <c r="C36" s="41" t="s">
        <v>8</v>
      </c>
      <c r="D36" s="19" t="s">
        <v>9</v>
      </c>
      <c r="E36" s="20"/>
      <c r="F36" s="21" t="str">
        <f t="shared" si="6"/>
        <v>0</v>
      </c>
      <c r="G36" s="22">
        <f t="shared" si="4"/>
        <v>0</v>
      </c>
      <c r="H36" s="22">
        <f t="shared" si="5"/>
        <v>0</v>
      </c>
      <c r="I36" s="23">
        <v>80</v>
      </c>
    </row>
    <row r="37" spans="2:9" ht="15.75" customHeight="1" x14ac:dyDescent="0.35">
      <c r="B37" s="46"/>
      <c r="C37" s="41" t="s">
        <v>8</v>
      </c>
      <c r="D37" s="19" t="s">
        <v>9</v>
      </c>
      <c r="E37" s="20"/>
      <c r="F37" s="21" t="str">
        <f t="shared" si="6"/>
        <v>0</v>
      </c>
      <c r="G37" s="22">
        <f t="shared" si="4"/>
        <v>0</v>
      </c>
      <c r="H37" s="22">
        <f t="shared" si="5"/>
        <v>0</v>
      </c>
      <c r="I37" s="23">
        <v>80</v>
      </c>
    </row>
    <row r="38" spans="2:9" ht="15.75" customHeight="1" x14ac:dyDescent="0.35">
      <c r="B38" s="46"/>
      <c r="C38" s="41" t="s">
        <v>8</v>
      </c>
      <c r="D38" s="19" t="s">
        <v>9</v>
      </c>
      <c r="E38" s="20"/>
      <c r="F38" s="21" t="str">
        <f t="shared" si="6"/>
        <v>0</v>
      </c>
      <c r="G38" s="22">
        <f t="shared" si="4"/>
        <v>0</v>
      </c>
      <c r="H38" s="22">
        <f t="shared" si="5"/>
        <v>0</v>
      </c>
      <c r="I38" s="23">
        <v>80</v>
      </c>
    </row>
    <row r="39" spans="2:9" ht="15.75" customHeight="1" x14ac:dyDescent="0.35">
      <c r="B39" s="46"/>
      <c r="C39" s="41" t="s">
        <v>8</v>
      </c>
      <c r="D39" s="19" t="s">
        <v>9</v>
      </c>
      <c r="E39" s="20"/>
      <c r="F39" s="21" t="str">
        <f t="shared" si="6"/>
        <v>0</v>
      </c>
      <c r="G39" s="22">
        <f t="shared" si="4"/>
        <v>0</v>
      </c>
      <c r="H39" s="22">
        <f t="shared" si="5"/>
        <v>0</v>
      </c>
      <c r="I39" s="23">
        <v>80</v>
      </c>
    </row>
    <row r="40" spans="2:9" ht="15.75" customHeight="1" x14ac:dyDescent="0.35">
      <c r="B40" s="46"/>
      <c r="C40" s="41" t="s">
        <v>8</v>
      </c>
      <c r="D40" s="19" t="s">
        <v>9</v>
      </c>
      <c r="E40" s="20"/>
      <c r="F40" s="21" t="str">
        <f t="shared" si="6"/>
        <v>0</v>
      </c>
      <c r="G40" s="22">
        <f t="shared" si="4"/>
        <v>0</v>
      </c>
      <c r="H40" s="22">
        <f t="shared" si="5"/>
        <v>0</v>
      </c>
      <c r="I40" s="23">
        <v>80</v>
      </c>
    </row>
    <row r="41" spans="2:9" ht="15.75" customHeight="1" x14ac:dyDescent="0.35">
      <c r="B41" s="46"/>
      <c r="C41" s="41" t="s">
        <v>8</v>
      </c>
      <c r="D41" s="19" t="s">
        <v>9</v>
      </c>
      <c r="E41" s="20"/>
      <c r="F41" s="21" t="str">
        <f t="shared" si="6"/>
        <v>0</v>
      </c>
      <c r="G41" s="22">
        <f t="shared" si="4"/>
        <v>0</v>
      </c>
      <c r="H41" s="22">
        <f t="shared" si="5"/>
        <v>0</v>
      </c>
      <c r="I41" s="23">
        <v>80</v>
      </c>
    </row>
    <row r="42" spans="2:9" ht="15.75" customHeight="1" x14ac:dyDescent="0.35">
      <c r="B42" s="46"/>
      <c r="C42" s="41" t="s">
        <v>8</v>
      </c>
      <c r="D42" s="19" t="s">
        <v>9</v>
      </c>
      <c r="E42" s="20"/>
      <c r="F42" s="21" t="str">
        <f t="shared" si="6"/>
        <v>0</v>
      </c>
      <c r="G42" s="22">
        <f t="shared" si="4"/>
        <v>0</v>
      </c>
      <c r="H42" s="22">
        <f t="shared" si="5"/>
        <v>0</v>
      </c>
      <c r="I42" s="23">
        <v>80</v>
      </c>
    </row>
    <row r="43" spans="2:9" ht="15.75" customHeight="1" x14ac:dyDescent="0.35">
      <c r="B43" s="46"/>
      <c r="C43" s="41" t="s">
        <v>8</v>
      </c>
      <c r="D43" s="19" t="s">
        <v>9</v>
      </c>
      <c r="E43" s="20"/>
      <c r="F43" s="21" t="str">
        <f t="shared" si="6"/>
        <v>0</v>
      </c>
      <c r="G43" s="22">
        <f t="shared" si="4"/>
        <v>0</v>
      </c>
      <c r="H43" s="22">
        <f t="shared" si="5"/>
        <v>0</v>
      </c>
      <c r="I43" s="23">
        <v>80</v>
      </c>
    </row>
    <row r="44" spans="2:9" ht="15.75" customHeight="1" x14ac:dyDescent="0.35">
      <c r="B44" s="46"/>
      <c r="C44" s="41" t="s">
        <v>8</v>
      </c>
      <c r="D44" s="19" t="s">
        <v>9</v>
      </c>
      <c r="E44" s="20"/>
      <c r="F44" s="21" t="str">
        <f t="shared" si="6"/>
        <v>0</v>
      </c>
      <c r="G44" s="22">
        <f t="shared" si="4"/>
        <v>0</v>
      </c>
      <c r="H44" s="22">
        <f t="shared" si="5"/>
        <v>0</v>
      </c>
      <c r="I44" s="23">
        <v>80</v>
      </c>
    </row>
    <row r="45" spans="2:9" ht="15.75" customHeight="1" x14ac:dyDescent="0.35">
      <c r="B45" s="46"/>
      <c r="C45" s="41" t="s">
        <v>8</v>
      </c>
      <c r="D45" s="19" t="s">
        <v>9</v>
      </c>
      <c r="E45" s="20"/>
      <c r="F45" s="21" t="str">
        <f t="shared" si="6"/>
        <v>0</v>
      </c>
      <c r="G45" s="22">
        <f t="shared" si="4"/>
        <v>0</v>
      </c>
      <c r="H45" s="22">
        <f t="shared" si="5"/>
        <v>0</v>
      </c>
      <c r="I45" s="23">
        <v>80</v>
      </c>
    </row>
    <row r="46" spans="2:9" ht="15.75" customHeight="1" x14ac:dyDescent="0.35">
      <c r="B46" s="46"/>
      <c r="C46" s="41" t="s">
        <v>8</v>
      </c>
      <c r="D46" s="19" t="s">
        <v>9</v>
      </c>
      <c r="E46" s="20"/>
      <c r="F46" s="21" t="str">
        <f t="shared" si="6"/>
        <v>0</v>
      </c>
      <c r="G46" s="22">
        <f t="shared" si="4"/>
        <v>0</v>
      </c>
      <c r="H46" s="22">
        <f t="shared" si="5"/>
        <v>0</v>
      </c>
      <c r="I46" s="23">
        <v>80</v>
      </c>
    </row>
    <row r="47" spans="2:9" ht="15.75" customHeight="1" x14ac:dyDescent="0.35">
      <c r="B47" s="46"/>
      <c r="C47" s="41" t="s">
        <v>8</v>
      </c>
      <c r="D47" s="19" t="s">
        <v>9</v>
      </c>
      <c r="E47" s="20"/>
      <c r="F47" s="21" t="str">
        <f t="shared" si="6"/>
        <v>0</v>
      </c>
      <c r="G47" s="22">
        <f t="shared" si="4"/>
        <v>0</v>
      </c>
      <c r="H47" s="22">
        <f t="shared" si="5"/>
        <v>0</v>
      </c>
      <c r="I47" s="23">
        <v>80</v>
      </c>
    </row>
    <row r="48" spans="2:9" ht="15.75" customHeight="1" x14ac:dyDescent="0.35">
      <c r="B48" s="46"/>
      <c r="C48" s="41" t="s">
        <v>8</v>
      </c>
      <c r="D48" s="19" t="s">
        <v>9</v>
      </c>
      <c r="E48" s="20"/>
      <c r="F48" s="21" t="str">
        <f t="shared" si="6"/>
        <v>0</v>
      </c>
      <c r="G48" s="22">
        <f t="shared" si="4"/>
        <v>0</v>
      </c>
      <c r="H48" s="22">
        <f t="shared" si="5"/>
        <v>0</v>
      </c>
      <c r="I48" s="23">
        <v>80</v>
      </c>
    </row>
    <row r="49" spans="2:9" ht="15.75" customHeight="1" x14ac:dyDescent="0.35">
      <c r="B49" s="46"/>
      <c r="C49" s="41" t="s">
        <v>8</v>
      </c>
      <c r="D49" s="19" t="s">
        <v>9</v>
      </c>
      <c r="E49" s="20"/>
      <c r="F49" s="21" t="str">
        <f t="shared" si="6"/>
        <v>0</v>
      </c>
      <c r="G49" s="22">
        <f t="shared" si="4"/>
        <v>0</v>
      </c>
      <c r="H49" s="22">
        <f t="shared" si="5"/>
        <v>0</v>
      </c>
      <c r="I49" s="23">
        <v>80</v>
      </c>
    </row>
    <row r="50" spans="2:9" ht="15.75" customHeight="1" x14ac:dyDescent="0.35">
      <c r="B50" s="46"/>
      <c r="C50" s="41" t="s">
        <v>8</v>
      </c>
      <c r="D50" s="19" t="s">
        <v>9</v>
      </c>
      <c r="E50" s="20"/>
      <c r="F50" s="21" t="str">
        <f t="shared" si="6"/>
        <v>0</v>
      </c>
      <c r="G50" s="22">
        <f t="shared" si="4"/>
        <v>0</v>
      </c>
      <c r="H50" s="22">
        <f t="shared" si="5"/>
        <v>0</v>
      </c>
      <c r="I50" s="23">
        <v>80</v>
      </c>
    </row>
    <row r="51" spans="2:9" ht="15.75" customHeight="1" x14ac:dyDescent="0.35">
      <c r="B51" s="46"/>
      <c r="C51" s="41" t="s">
        <v>8</v>
      </c>
      <c r="D51" s="19" t="s">
        <v>9</v>
      </c>
      <c r="E51" s="20"/>
      <c r="F51" s="21" t="str">
        <f t="shared" si="6"/>
        <v>0</v>
      </c>
      <c r="G51" s="22">
        <f t="shared" si="4"/>
        <v>0</v>
      </c>
      <c r="H51" s="22">
        <f t="shared" si="5"/>
        <v>0</v>
      </c>
      <c r="I51" s="23">
        <v>80</v>
      </c>
    </row>
    <row r="52" spans="2:9" ht="15.75" customHeight="1" thickBot="1" x14ac:dyDescent="0.4">
      <c r="B52" s="46"/>
      <c r="C52" s="42" t="s">
        <v>8</v>
      </c>
      <c r="D52" s="34" t="s">
        <v>9</v>
      </c>
      <c r="E52" s="35"/>
      <c r="F52" s="36" t="str">
        <f t="shared" si="6"/>
        <v>0</v>
      </c>
      <c r="G52" s="37">
        <f t="shared" si="4"/>
        <v>0</v>
      </c>
      <c r="H52" s="37">
        <f t="shared" si="5"/>
        <v>0</v>
      </c>
      <c r="I52" s="38">
        <v>80</v>
      </c>
    </row>
    <row r="53" spans="2:9" ht="15.75" customHeight="1" thickTop="1" thickBot="1" x14ac:dyDescent="0.4">
      <c r="C53" s="12" t="s">
        <v>10</v>
      </c>
      <c r="D53" s="2" t="s">
        <v>11</v>
      </c>
      <c r="E53" s="13"/>
      <c r="F53" s="7"/>
      <c r="G53" s="5">
        <f>SUM(G33:G52)*0.4</f>
        <v>0</v>
      </c>
      <c r="H53" s="5">
        <f t="shared" si="5"/>
        <v>0</v>
      </c>
      <c r="I53" s="6">
        <v>80</v>
      </c>
    </row>
    <row r="54" spans="2:9" ht="15.75" customHeight="1" thickBot="1" x14ac:dyDescent="0.4">
      <c r="F54" s="8" t="s">
        <v>12</v>
      </c>
      <c r="G54" s="9">
        <f t="shared" ref="G54:H54" si="7">SUM(G33:G53)</f>
        <v>0</v>
      </c>
      <c r="H54" s="10">
        <f t="shared" si="7"/>
        <v>0</v>
      </c>
      <c r="I54" s="11"/>
    </row>
    <row r="55" spans="2:9" ht="15.75" customHeight="1" x14ac:dyDescent="0.35"/>
    <row r="56" spans="2:9" ht="15.75" customHeight="1" x14ac:dyDescent="0.35">
      <c r="C56" s="44"/>
      <c r="D56" s="44"/>
    </row>
    <row r="57" spans="2:9" ht="15.75" customHeight="1" x14ac:dyDescent="0.35">
      <c r="C57" s="44"/>
      <c r="D57" s="44"/>
    </row>
    <row r="58" spans="2:9" ht="15.75" customHeight="1" x14ac:dyDescent="0.35">
      <c r="B58" s="43" t="s">
        <v>30</v>
      </c>
      <c r="C58" s="44"/>
      <c r="D58" s="44"/>
      <c r="E58" s="44"/>
    </row>
    <row r="59" spans="2:9" ht="43.5" x14ac:dyDescent="0.35">
      <c r="B59" s="40" t="s">
        <v>31</v>
      </c>
      <c r="C59" s="40" t="s">
        <v>32</v>
      </c>
      <c r="D59" s="40" t="s">
        <v>5</v>
      </c>
      <c r="E59" s="40" t="s">
        <v>6</v>
      </c>
    </row>
    <row r="60" spans="2:9" ht="15.75" customHeight="1" x14ac:dyDescent="0.35">
      <c r="B60" s="22">
        <f>SUM(G33:G52)+SUM(G6:G25)</f>
        <v>0</v>
      </c>
      <c r="C60" s="22">
        <f>G53+G26</f>
        <v>0</v>
      </c>
      <c r="D60" s="22">
        <f>G54+G27</f>
        <v>0</v>
      </c>
      <c r="E60" s="22">
        <f>H54+H27</f>
        <v>0</v>
      </c>
    </row>
    <row r="61" spans="2:9" ht="15.75" customHeight="1" x14ac:dyDescent="0.35">
      <c r="C61" s="44"/>
      <c r="D61" s="44"/>
    </row>
    <row r="62" spans="2:9" ht="15.75" customHeight="1" x14ac:dyDescent="0.35">
      <c r="C62" s="44"/>
      <c r="D62" s="44"/>
    </row>
    <row r="63" spans="2:9" ht="15.75" customHeight="1" x14ac:dyDescent="0.35"/>
    <row r="64" spans="2:9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1">
    <mergeCell ref="B4:C4"/>
  </mergeCells>
  <dataValidations count="1">
    <dataValidation type="list" allowBlank="1" showErrorMessage="1" sqref="C26 C53" xr:uid="{9484E354-1914-4C9B-9A18-5FF4BF142AFA}">
      <formula1>"PRS - PREOSTALI STROŠKI,KI NISO STROŠKI OSEBJA (40 %)"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E4F50337-240F-42BF-B5CD-0B2C2C22CBC4}">
          <x14:formula1>
            <xm:f>Podatki!$A$2:$A$9</xm:f>
          </x14:formula1>
          <xm:sqref>D6:D25 D33:D52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000"/>
  <sheetViews>
    <sheetView workbookViewId="0">
      <selection activeCell="G10" sqref="G10"/>
    </sheetView>
  </sheetViews>
  <sheetFormatPr defaultColWidth="14.453125" defaultRowHeight="15" customHeight="1" x14ac:dyDescent="0.35"/>
  <cols>
    <col min="1" max="1" width="32.453125" customWidth="1"/>
    <col min="2" max="26" width="8.7265625" customWidth="1"/>
  </cols>
  <sheetData>
    <row r="2" spans="1:2" ht="14.5" x14ac:dyDescent="0.35">
      <c r="A2" s="3" t="s">
        <v>9</v>
      </c>
      <c r="B2" s="3" t="s">
        <v>13</v>
      </c>
    </row>
    <row r="3" spans="1:2" ht="14.5" x14ac:dyDescent="0.35">
      <c r="A3" s="3" t="s">
        <v>14</v>
      </c>
      <c r="B3" s="3">
        <v>23.33</v>
      </c>
    </row>
    <row r="4" spans="1:2" ht="14.5" x14ac:dyDescent="0.35">
      <c r="A4" s="3" t="s">
        <v>15</v>
      </c>
      <c r="B4" s="3">
        <v>17.89</v>
      </c>
    </row>
    <row r="5" spans="1:2" ht="14.5" x14ac:dyDescent="0.35">
      <c r="A5" s="3" t="s">
        <v>16</v>
      </c>
      <c r="B5" s="3">
        <v>13.24</v>
      </c>
    </row>
    <row r="6" spans="1:2" ht="14.5" x14ac:dyDescent="0.35">
      <c r="A6" s="3" t="s">
        <v>17</v>
      </c>
      <c r="B6" s="4">
        <v>13</v>
      </c>
    </row>
    <row r="7" spans="1:2" ht="14.5" x14ac:dyDescent="0.35">
      <c r="A7" s="3" t="s">
        <v>18</v>
      </c>
      <c r="B7" s="4">
        <v>10</v>
      </c>
    </row>
    <row r="8" spans="1:2" ht="14.5" x14ac:dyDescent="0.35">
      <c r="A8" s="3" t="s">
        <v>19</v>
      </c>
      <c r="B8" s="4">
        <v>6</v>
      </c>
    </row>
    <row r="9" spans="1:2" ht="14.5" x14ac:dyDescent="0.35">
      <c r="A9" s="3" t="s">
        <v>20</v>
      </c>
      <c r="B9" s="4">
        <v>12.25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6</vt:i4>
      </vt:variant>
    </vt:vector>
  </HeadingPairs>
  <TitlesOfParts>
    <vt:vector size="6" baseType="lpstr">
      <vt:lpstr>Skupni</vt:lpstr>
      <vt:lpstr>Vodilni partner</vt:lpstr>
      <vt:lpstr>Partner 1</vt:lpstr>
      <vt:lpstr>Partner 2</vt:lpstr>
      <vt:lpstr>Partner 3</vt:lpstr>
      <vt:lpstr>Podatki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Maša</dc:creator>
  <cp:lastModifiedBy>partnerstvo@las-zasavje.eu</cp:lastModifiedBy>
  <dcterms:created xsi:type="dcterms:W3CDTF">2024-08-19T10:09:49Z</dcterms:created>
  <dcterms:modified xsi:type="dcterms:W3CDTF">2026-09-07T11:17:48Z</dcterms:modified>
</cp:coreProperties>
</file>